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mc:AlternateContent xmlns:mc="http://schemas.openxmlformats.org/markup-compatibility/2006">
    <mc:Choice Requires="x15">
      <x15ac:absPath xmlns:x15ac="http://schemas.microsoft.com/office/spreadsheetml/2010/11/ac" url="https://gppbgov.sharepoint.com/sites/SecretariatDivision/Shared Documents/General/00_GPPB Project Folder/2024_IRR for NGPA/21_Preparation for Standard Forms/02.Draft Standard Forms for Procurement/Standard Forms version 7_June 2025/Procurement Reports_v7/as of 20 June 2025/"/>
    </mc:Choice>
  </mc:AlternateContent>
  <xr:revisionPtr revIDLastSave="49" documentId="8_{A90EA372-343B-4787-8039-E783586CFCDF}" xr6:coauthVersionLast="47" xr6:coauthVersionMax="47" xr10:uidLastSave="{6AED9850-3612-4959-A186-76E6167BAE57}"/>
  <bookViews>
    <workbookView xWindow="-108" yWindow="-108" windowWidth="23256" windowHeight="12456" firstSheet="5" activeTab="5" xr2:uid="{00000000-000D-0000-FFFF-FFFF00000000}"/>
  </bookViews>
  <sheets>
    <sheet name="Proposed Indicative APP" sheetId="11" state="hidden" r:id="rId1"/>
    <sheet name="APP as of May 8" sheetId="18" state="hidden" r:id="rId2"/>
    <sheet name="6 May  Ind APP " sheetId="14" state="hidden" r:id="rId3"/>
    <sheet name="Guide to Fill-Out" sheetId="13" state="hidden" r:id="rId4"/>
    <sheet name="APP " sheetId="19" r:id="rId5"/>
    <sheet name="Guide" sheetId="17" r:id="rId6"/>
    <sheet name="Updated APP Illustration" sheetId="20" r:id="rId7"/>
    <sheet name="22 April Updated APP Prop Form" sheetId="15" state="hidden" r:id="rId8"/>
    <sheet name="Data Sets and Summary" sheetId="9" state="hidden" r:id="rId9"/>
    <sheet name="drop down menu" sheetId="5" state="hidden" r:id="rId10"/>
    <sheet name="Instructions" sheetId="2" state="hidden" r:id="rId11"/>
  </sheets>
  <externalReferences>
    <externalReference r:id="rId12"/>
  </externalReferences>
  <definedNames>
    <definedName name="_Indicate_Name">[1]PPMP!#REF!</definedName>
    <definedName name="_xlnm.Print_Area" localSheetId="4">'APP '!$A$1:$O$38</definedName>
    <definedName name="_xlnm.Print_Area" localSheetId="5">Guide!$A$1:$G$23</definedName>
    <definedName name="_xlnm.Print_Area" localSheetId="6">'Updated APP Illustration'!$A$1:$D$8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6fPngFE1Rvtuwl1vScbitYRNirp2tsY1tnx4ZxX9sWk="/>
    </ext>
  </extLst>
</workbook>
</file>

<file path=xl/calcChain.xml><?xml version="1.0" encoding="utf-8"?>
<calcChain xmlns="http://schemas.openxmlformats.org/spreadsheetml/2006/main">
  <c r="K24" i="19" l="1"/>
  <c r="K23" i="19"/>
  <c r="K32" i="18"/>
  <c r="K31" i="18"/>
  <c r="K30" i="18"/>
  <c r="N57" i="15"/>
  <c r="L57" i="15"/>
  <c r="N56" i="15"/>
  <c r="L56" i="15"/>
  <c r="N55" i="15"/>
  <c r="L55" i="15"/>
  <c r="N53" i="15"/>
  <c r="N52" i="15"/>
  <c r="N51" i="15"/>
  <c r="N50" i="15"/>
  <c r="N49" i="15"/>
  <c r="N48" i="15"/>
  <c r="N47" i="15"/>
  <c r="N46" i="15"/>
  <c r="N45" i="15"/>
  <c r="N44" i="15"/>
  <c r="N43" i="15"/>
  <c r="N42" i="15"/>
  <c r="N25" i="15"/>
  <c r="M44" i="14"/>
  <c r="K44" i="14"/>
  <c r="M43" i="14"/>
  <c r="K43" i="14"/>
  <c r="M42" i="14"/>
  <c r="K42" i="14"/>
  <c r="M40" i="14"/>
  <c r="M39" i="14"/>
  <c r="M38" i="14"/>
  <c r="M37" i="14"/>
  <c r="M36" i="14"/>
  <c r="M35" i="14"/>
  <c r="M34" i="14"/>
  <c r="M33" i="14"/>
  <c r="M32" i="14"/>
  <c r="M31" i="14"/>
  <c r="M30" i="14"/>
  <c r="M29" i="14"/>
  <c r="L56" i="11"/>
  <c r="J56" i="11"/>
  <c r="L55" i="11"/>
  <c r="J55" i="11"/>
  <c r="L54" i="11"/>
  <c r="J54" i="11"/>
  <c r="L52" i="11"/>
  <c r="L51" i="11"/>
  <c r="L50" i="11"/>
  <c r="L49" i="11"/>
  <c r="L48" i="11"/>
  <c r="L47" i="11"/>
  <c r="L46" i="11"/>
  <c r="L45" i="11"/>
  <c r="L44" i="11"/>
  <c r="L43" i="11"/>
  <c r="L42" i="11"/>
  <c r="L41" i="11"/>
  <c r="L24" i="11"/>
  <c r="C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tc={93D42419-9EC6-4ABD-A9C6-AB348C9CF514}</author>
    <author>tc={EB65F894-9EF7-44BC-A82E-17E7A2668F34}</author>
    <author>tc={29A624DD-071F-4721-8693-27255267B459}</author>
    <author>tc={DE32309C-FB92-4C4D-A071-C5693845C448}</author>
    <author>tc={A4174B25-7A04-4D45-B99F-7CE842EEF06F}</author>
    <author>tc={5ABCD1FD-D4F4-4900-8DE1-247F55F4C390}</author>
    <author>tc={A783E576-B46F-4DC0-B89B-F75E5E684DD5}</author>
    <author/>
    <author>tc={04707743-5A90-4AD4-AEFD-ADD407121C72}</author>
    <author>tc={F6CA162F-8E54-45E2-B605-5422AECC6D1C}</author>
    <author>tc={CB287453-E45E-4595-9A76-C7E9E581AC6F}</author>
  </authors>
  <commentList>
    <comment ref="A2" authorId="0" shapeId="0" xr:uid="{93D42419-9EC6-4ABD-A9C6-AB348C9CF514}">
      <text>
        <t>[Threaded comment]
Your version of Excel allows you to read this threaded comment; however, any edits to it will get removed if the file is opened in a newer version of Excel. Learn more: https://go.microsoft.com/fwlink/?linkid=870924
Comment:
    Agency letterhead
Reply:
    adopt comment and add letterhead with  the name of the agency</t>
      </text>
    </comment>
    <comment ref="A18" authorId="1" shapeId="0" xr:uid="{EB65F894-9EF7-44BC-A82E-17E7A2668F34}">
      <text>
        <t>[Threaded comment]
Your version of Excel allows you to read this threaded comment; however, any edits to it will get removed if the file is opened in a newer version of Excel. Learn more: https://go.microsoft.com/fwlink/?linkid=870924
Comment:
    For clarification on the code if referring to pap
Reply:
    Yes, code refers to PAP based on the system established by the PE</t>
      </text>
    </comment>
    <comment ref="B18" authorId="2" shapeId="0" xr:uid="{29A624DD-071F-4721-8693-27255267B459}">
      <text>
        <t>[Threaded comment]
Your version of Excel allows you to read this threaded comment; however, any edits to it will get removed if the file is opened in a newer version of Excel. Learn more: https://go.microsoft.com/fwlink/?linkid=870924
Comment:
    Suggesting not to include - duplicate col.1
Reply:
    for PS comment since PS requested to keep the Object Code</t>
      </text>
    </comment>
    <comment ref="C18" authorId="3" shapeId="0" xr:uid="{DE32309C-FB92-4C4D-A071-C5693845C448}">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E18" authorId="4" shapeId="0" xr:uid="{A4174B25-7A04-4D45-B99F-7CE842EEF06F}">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H18" authorId="5" shapeId="0" xr:uid="{5ABCD1FD-D4F4-4900-8DE1-247F55F4C390}">
      <text>
        <t>[Threaded comment]
Your version of Excel allows you to read this threaded comment; however, any edits to it will get removed if the file is opened in a newer version of Excel. Learn more: https://go.microsoft.com/fwlink/?linkid=870924
Comment:
    Award criterion</t>
      </text>
    </comment>
    <comment ref="I18" authorId="6" shapeId="0" xr:uid="{A783E576-B46F-4DC0-B89B-F75E5E684DD5}">
      <text>
        <t>[Threaded comment]
Your version of Excel allows you to read this threaded comment; however, any edits to it will get removed if the file is opened in a newer version of Excel. Learn more: https://go.microsoft.com/fwlink/?linkid=870924
Comment:
    Recom to include only the start of procurement activity
Reply:
    suggest to retain "Issuance of Notice of Award:  tool for the BAC to track delays, slippages, causes of bottlenecks .  to align  timelines with implem and disbursement scheds</t>
      </text>
    </comment>
    <comment ref="K18" authorId="7" shapeId="0" xr:uid="{EEDB34AC-EF2B-490D-8216-6AF3BAB644EE}">
      <text>
        <r>
          <rPr>
            <sz val="11"/>
            <color theme="1"/>
            <rFont val="Aptos Narrow"/>
            <family val="2"/>
            <scheme val="minor"/>
          </rPr>
          <t xml:space="preserve">======
ID#AAABfY3SoJ4
tc={8563DF9F-DF76-439A-9CC5-87B5A748C415}    (2025-03-05 15:06:04)
[Threaded comment]
Your version of Excel allows you to read this threaded comment; however, any edits to it will get removed if the file is opened in a newer version of Excel. Learn more: https://go.microsoft.com/fwlink/?linkid=870924
Comment:
    GAA, Trust Fund, Foreign Loan, Special Fund
DBM: with instruction on how to fill (eg GOP)
</t>
        </r>
      </text>
    </comment>
    <comment ref="L18" authorId="7" shapeId="0" xr:uid="{AF3A8D65-B284-4EF2-9736-6F1107802C1F}">
      <text>
        <r>
          <rPr>
            <sz val="11"/>
            <color theme="1"/>
            <rFont val="Aptos Narrow"/>
            <family val="2"/>
            <scheme val="minor"/>
          </rPr>
          <t>======
ID#AAABfY3SoIs
tc={9A9F59A9-077A-4A10-8FA7-C963C71855A8}    (2025-03-05 15:06:04)
[Threaded comment]
Your version of Excel allows you to read this threaded comment; however, any edits to it will get removed if the file is opened in a newer version of Excel. Learn more: https://go.microsoft.com/fwlink/?linkid=870924
Comment:
    If these projects are still in planning, it’s better to indicate "TBD" (To Be Determined) instead of "0", which may imply there is no budget.</t>
        </r>
      </text>
    </comment>
    <comment ref="P18" authorId="8" shapeId="0" xr:uid="{04707743-5A90-4AD4-AEFD-ADD407121C72}">
      <text>
        <t>[Threaded comment]
Your version of Excel allows you to read this threaded comment; however, any edits to it will get removed if the file is opened in a newer version of Excel. Learn more: https://go.microsoft.com/fwlink/?linkid=870924
Comment:
    Ok to adopt</t>
      </text>
    </comment>
    <comment ref="F67" authorId="9" shapeId="0" xr:uid="{F6CA162F-8E54-45E2-B605-5422AECC6D1C}">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 ref="J67" authorId="10" shapeId="0" xr:uid="{CB287453-E45E-4595-9A76-C7E9E581AC6F}">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tc={DF692303-F75A-4198-ACFE-D28E20FA30D8}</author>
    <author>tc={018A5688-8C9A-4AA8-8551-46D23F5F6178}</author>
    <author>tc={F5981331-C1D8-4A16-B3A3-477C53BF4035}</author>
    <author>tc={0CABB089-A736-43C3-A362-F0AD4DDE23C2}</author>
    <author>tc={EDB316EC-E3EE-46DE-A9D2-E8FEA5D54987}</author>
    <author>tc={A8DE5865-6E8A-474A-8E8C-1FB5AF72103A}</author>
    <author>tc={A47CC7D8-CEC3-406A-92C4-EEBC678F7FA0}</author>
    <author>tc={637887C2-F2DE-4276-AC41-89803F390897}</author>
    <author>tc={BC8AF1F2-31D5-4BE1-BBAF-F5255DEA8073}</author>
    <author>tc={D589DC52-7C94-41F4-AF7A-32FC40FD394C}</author>
    <author/>
    <author>tc={B99A39B9-9894-4553-8FB7-0A8EC5986E70}</author>
    <author>tc={BFB86298-CC08-4500-920F-A84E7C2B5510}</author>
    <author>tc={F1A3BB80-0AAD-4E30-B7CC-5E18323CAFBD}</author>
    <author>tc={DE75A0C8-7864-4F2D-8CB5-B6B8DBE3897D}</author>
    <author>tc={7DB93E8D-586B-4C27-99EE-4BF9E99CBA50}</author>
    <author>tc={6D1B6DDF-8197-46F0-9DFD-A767F4286519}</author>
    <author>tc={D53681C0-A3DB-4153-8512-5993F37C564E}</author>
    <author>tc={BF1E581F-EC7B-48AC-83E5-95FD795155F2}</author>
  </authors>
  <commentList>
    <comment ref="C2" authorId="0" shapeId="0" xr:uid="{DF692303-F75A-4198-ACFE-D28E20FA30D8}">
      <text>
        <t>[Threaded comment]
Your version of Excel allows you to read this threaded comment; however, any edits to it will get removed if the file is opened in a newer version of Excel. Learn more: https://go.microsoft.com/fwlink/?linkid=870924
Comment:
    “Indicative” APP - IRR RA 12009 Sec. 7.7.2
“final” APP - IRR RA 12009 Sec. 7.7.5</t>
      </text>
    </comment>
    <comment ref="A7" authorId="1" shapeId="0" xr:uid="{018A5688-8C9A-4AA8-8551-46D23F5F6178}">
      <text>
        <t>[Threaded comment]
Your version of Excel allows you to read this threaded comment; however, any edits to it will get removed if the file is opened in a newer version of Excel. Learn more: https://go.microsoft.com/fwlink/?linkid=870924
Comment:
    For clarification on the code if referring to pap
Reply:
    Yes, code refers to PAP based on the system established by the PE</t>
      </text>
    </comment>
    <comment ref="B7" authorId="2" shapeId="0" xr:uid="{F5981331-C1D8-4A16-B3A3-477C53BF4035}">
      <text>
        <t>[Threaded comment]
Your version of Excel allows you to read this threaded comment; however, any edits to it will get removed if the file is opened in a newer version of Excel. Learn more: https://go.microsoft.com/fwlink/?linkid=870924
Comment:
    Suggesting not to include - duplicate col.1
Reply:
    for PS comment since PS requested to keep the Object Code</t>
      </text>
    </comment>
    <comment ref="C7" authorId="3" shapeId="0" xr:uid="{0CABB089-A736-43C3-A362-F0AD4DDE23C2}">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D7" authorId="4" shapeId="0" xr:uid="{EDB316EC-E3EE-46DE-A9D2-E8FEA5D54987}">
      <text>
        <t>[Threaded comment]
Your version of Excel allows you to read this threaded comment; however, any edits to it will get removed if the file is opened in a newer version of Excel. Learn more: https://go.microsoft.com/fwlink/?linkid=870924
Comment:
    IRR of RA No. 12009 Sec. 7.7.2b</t>
      </text>
    </comment>
    <comment ref="E7" authorId="5" shapeId="0" xr:uid="{A8DE5865-6E8A-474A-8E8C-1FB5AF72103A}">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G7" authorId="6" shapeId="0" xr:uid="{A47CC7D8-CEC3-406A-92C4-EEBC678F7FA0}">
      <text>
        <t>[Threaded comment]
Your version of Excel allows you to read this threaded comment; however, any edits to it will get removed if the file is opened in a newer version of Excel. Learn more: https://go.microsoft.com/fwlink/?linkid=870924
Comment:
    IRR RA 12009 Sec 7.7.2d</t>
      </text>
    </comment>
    <comment ref="H7" authorId="7" shapeId="0" xr:uid="{637887C2-F2DE-4276-AC41-89803F390897}">
      <text>
        <t>[Threaded comment]
Your version of Excel allows you to read this threaded comment; however, any edits to it will get removed if the file is opened in a newer version of Excel. Learn more: https://go.microsoft.com/fwlink/?linkid=870924
Comment:
    IRR RA 12009 Sec 7.7.2 i</t>
      </text>
    </comment>
    <comment ref="I7" authorId="8" shapeId="0" xr:uid="{BC8AF1F2-31D5-4BE1-BBAF-F5255DEA8073}">
      <text>
        <t>[Threaded comment]
Your version of Excel allows you to read this threaded comment; however, any edits to it will get removed if the file is opened in a newer version of Excel. Learn more: https://go.microsoft.com/fwlink/?linkid=870924
Comment:
    Award criterion</t>
      </text>
    </comment>
    <comment ref="K7" authorId="9" shapeId="0" xr:uid="{D589DC52-7C94-41F4-AF7A-32FC40FD394C}">
      <text>
        <t>[Threaded comment]
Your version of Excel allows you to read this threaded comment; however, any edits to it will get removed if the file is opened in a newer version of Excel. Learn more: https://go.microsoft.com/fwlink/?linkid=870924
Comment:
    IRR RA 12009 Sec 7.7.2 f Schedule of identified procurement activities</t>
      </text>
    </comment>
    <comment ref="L7" authorId="10" shapeId="0" xr:uid="{F37D7A7E-54F9-452E-A39B-844B80BC3AF0}">
      <text>
        <r>
          <rPr>
            <sz val="11"/>
            <color theme="1"/>
            <rFont val="Aptos Narrow"/>
            <family val="2"/>
            <scheme val="minor"/>
          </rPr>
          <t xml:space="preserve">======
ID#AAABfY3SoJ4
tc={8563DF9F-DF76-439A-9CC5-87B5A748C415}    (2025-03-05 15:06:04)
[Threaded comment]
Your version of Excel allows you to read this threaded comment; however, any edits to it will get removed if the file is opened in a newer version of Excel. Learn more: https://go.microsoft.com/fwlink/?linkid=870924
Comment:
    GAA, Trust Fund, Foreign Loan, Special Fund
DBM: with instruction on how to fill (eg GOP)
</t>
        </r>
      </text>
    </comment>
    <comment ref="M7" authorId="11" shapeId="0" xr:uid="{B99A39B9-9894-4553-8FB7-0A8EC5986E70}">
      <text>
        <t>[Threaded comment]
Your version of Excel allows you to read this threaded comment; however, any edits to it will get removed if the file is opened in a newer version of Excel. Learn more: https://go.microsoft.com/fwlink/?linkid=870924
Comment:
    IRR RA 12009 Sec 7.7.2 h</t>
      </text>
    </comment>
    <comment ref="C9" authorId="12" shapeId="0" xr:uid="{BFB86298-CC08-4500-920F-A84E7C2B5510}">
      <text>
        <t>[Threaded comment]
Your version of Excel allows you to read this threaded comment; however, any edits to it will get removed if the file is opened in a newer version of Excel. Learn more: https://go.microsoft.com/fwlink/?linkid=870924
Comment:
    IRR RA No. 12009 Sec 7.7.2a</t>
      </text>
    </comment>
    <comment ref="E9" authorId="13" shapeId="0" xr:uid="{F1A3BB80-0AAD-4E30-B7CC-5E18323CAFBD}">
      <text>
        <t>[Threaded comment]
Your version of Excel allows you to read this threaded comment; however, any edits to it will get removed if the file is opened in a newer version of Excel. Learn more: https://go.microsoft.com/fwlink/?linkid=870924
Comment:
    IRR RA 12009 Sec 7.7.2 c)</t>
      </text>
    </comment>
    <comment ref="I9" authorId="14" shapeId="0" xr:uid="{DE75A0C8-7864-4F2D-8CB5-B6B8DBE3897D}">
      <text>
        <t>[Threaded comment]
Your version of Excel allows you to read this threaded comment; however, any edits to it will get removed if the file is opened in a newer version of Excel. Learn more: https://go.microsoft.com/fwlink/?linkid=870924
Comment:
    IRR RA 12009 Sec. 7.7.2e</t>
      </text>
    </comment>
    <comment ref="L9" authorId="15" shapeId="0" xr:uid="{7DB93E8D-586B-4C27-99EE-4BF9E99CBA50}">
      <text>
        <t>[Threaded comment]
Your version of Excel allows you to read this threaded comment; however, any edits to it will get removed if the file is opened in a newer version of Excel. Learn more: https://go.microsoft.com/fwlink/?linkid=870924
Comment:
    IRR RA 12009 Sec 7.7.2 g</t>
      </text>
    </comment>
    <comment ref="N9" authorId="16" shapeId="0" xr:uid="{6D1B6DDF-8197-46F0-9DFD-A767F4286519}">
      <text>
        <t>[Threaded comment]
Your version of Excel allows you to read this threaded comment; however, any edits to it will get removed if the file is opened in a newer version of Excel. Learn more: https://go.microsoft.com/fwlink/?linkid=870924
Comment:
    IRR RA 12009 Sec 7.7.2 j</t>
      </text>
    </comment>
    <comment ref="I10" authorId="17" shapeId="0" xr:uid="{D53681C0-A3DB-4153-8512-5993F37C564E}">
      <text>
        <t>[Threaded comment]
Your version of Excel allows you to read this threaded comment; however, any edits to it will get removed if the file is opened in a newer version of Excel. Learn more: https://go.microsoft.com/fwlink/?linkid=870924
Comment:
    Sustainability criteria sample (eco-friendly products such energy-efficient, low waste recyclable, use of renewable materials. Re Domestic Preference ex. employment of local labors, MSMEs, or preference to Phil products and services .
Reply:
    Section 79.1:
"The Procuring Entity shall give priority and preference to Philippine products and services. The preference and priority for Philippine products shall be guaranteed AT ALL LEVELS of the procurement process, including raw materials, ingredients, supplies, or fixtures." 
Reply:
    Section 72.2 – Inclusion of Sustainability in Procurement Planning
"The establishment of an SPP Program requires Procuring Entities to integrate sustainability considerations from procurement planning, budgeting to implementation, contract management, and disposal. This includes incorporating environmental, social, and economic criteria into procurement specifications, evaluations, and decisions."</t>
      </text>
    </comment>
    <comment ref="F46" authorId="18" shapeId="0" xr:uid="{BF1E581F-EC7B-48AC-83E5-95FD795155F2}">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tc={B60A6409-E507-43DA-A1BC-ECDF5DC67743}</author>
    <author>tc={8DE3BA39-4F99-4D94-ADF9-F9AC1696D6BC}</author>
    <author>tc={94AC154A-6921-4A33-8EB0-83F750313100}</author>
    <author>tc={EE38C0E2-0A5C-4B9A-9206-6695C1E85CA4}</author>
    <author>tc={37E1A024-6FE6-4275-B792-48FD8B63097E}</author>
    <author>tc={A3B6914C-1544-4C71-B406-D196B70CC240}</author>
    <author>tc={E8A12005-5C97-4061-B3D0-F5BD1B737B2D}</author>
    <author>tc={B562A8F0-FB18-470C-90AF-68C246018D89}</author>
    <author>tc={FDCDBBDE-FFB4-412A-97E3-421E63ADA104}</author>
    <author>tc={325A191E-0E40-4A49-A93A-6FCE49523184}</author>
    <author/>
    <author>tc={8D9BB5D2-035F-4416-A106-001D42B52EEF}</author>
    <author>tc={75DB64AE-C5CE-4D61-9017-41B4601F5654}</author>
    <author>tc={8261E953-FCA8-4F8C-895D-167F6BD501EB}</author>
    <author>tc={1D50FEB3-FFFF-49C1-89A4-AA665739D85B}</author>
    <author>tc={C1251223-019D-43F4-BEEA-EA1729656C52}</author>
    <author>tc={C03671D5-8B38-4EDD-A68E-FF8153E0D73F}</author>
    <author>tc={1645B799-ABEF-43EF-B10D-8661FAD33CB3}</author>
    <author>tc={3D98575D-FE08-4F3D-BAE8-0A49C77FB771}</author>
    <author>tc={C83D3D8D-E91A-48E9-BC5C-C83ABC08B2DD}</author>
    <author>tc={D561B479-1FCF-47EB-ABD6-233B45C2EED4}</author>
  </authors>
  <commentList>
    <comment ref="C2" authorId="0" shapeId="0" xr:uid="{B60A6409-E507-43DA-A1BC-ECDF5DC67743}">
      <text>
        <t>[Threaded comment]
Your version of Excel allows you to read this threaded comment; however, any edits to it will get removed if the file is opened in a newer version of Excel. Learn more: https://go.microsoft.com/fwlink/?linkid=870924
Comment:
    “Indicative” APP - IRR RA 12009 Sec. 7.7.2
“final” APP - IRR RA 12009 Sec. 7.7.5</t>
      </text>
    </comment>
    <comment ref="A7" authorId="1" shapeId="0" xr:uid="{8DE3BA39-4F99-4D94-ADF9-F9AC1696D6BC}">
      <text>
        <t>[Threaded comment]
Your version of Excel allows you to read this threaded comment; however, any edits to it will get removed if the file is opened in a newer version of Excel. Learn more: https://go.microsoft.com/fwlink/?linkid=870924
Comment:
    For clarification on the code if referring to pap
Reply:
    Yes, code refers to PAP based on the system established by the PE</t>
      </text>
    </comment>
    <comment ref="B7" authorId="2" shapeId="0" xr:uid="{94AC154A-6921-4A33-8EB0-83F750313100}">
      <text>
        <t>[Threaded comment]
Your version of Excel allows you to read this threaded comment; however, any edits to it will get removed if the file is opened in a newer version of Excel. Learn more: https://go.microsoft.com/fwlink/?linkid=870924
Comment:
    Suggesting not to include - duplicate col.1
Reply:
    for PS comment since PS requested to keep the Object Code</t>
      </text>
    </comment>
    <comment ref="C7" authorId="3" shapeId="0" xr:uid="{EE38C0E2-0A5C-4B9A-9206-6695C1E85CA4}">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D7" authorId="4" shapeId="0" xr:uid="{37E1A024-6FE6-4275-B792-48FD8B63097E}">
      <text>
        <t>[Threaded comment]
Your version of Excel allows you to read this threaded comment; however, any edits to it will get removed if the file is opened in a newer version of Excel. Learn more: https://go.microsoft.com/fwlink/?linkid=870924
Comment:
    IRR of RA No. 12009 Sec. 7.7.2b</t>
      </text>
    </comment>
    <comment ref="E7" authorId="5" shapeId="0" xr:uid="{A3B6914C-1544-4C71-B406-D196B70CC240}">
      <text>
        <t>[Threaded comment]
Your version of Excel allows you to read this threaded comment; however, any edits to it will get removed if the file is opened in a newer version of Excel. Learn more: https://go.microsoft.com/fwlink/?linkid=870924
Comment:
    Same comment as in ppmp</t>
      </text>
    </comment>
    <comment ref="G7" authorId="6" shapeId="0" xr:uid="{E8A12005-5C97-4061-B3D0-F5BD1B737B2D}">
      <text>
        <t>[Threaded comment]
Your version of Excel allows you to read this threaded comment; however, any edits to it will get removed if the file is opened in a newer version of Excel. Learn more: https://go.microsoft.com/fwlink/?linkid=870924
Comment:
    IRR RA 12009 Sec 7.7.2d</t>
      </text>
    </comment>
    <comment ref="H7" authorId="7" shapeId="0" xr:uid="{B562A8F0-FB18-470C-90AF-68C246018D89}">
      <text>
        <t>[Threaded comment]
Your version of Excel allows you to read this threaded comment; however, any edits to it will get removed if the file is opened in a newer version of Excel. Learn more: https://go.microsoft.com/fwlink/?linkid=870924
Comment:
    IRR RA 12009 Sec 7.7.2 i</t>
      </text>
    </comment>
    <comment ref="I7" authorId="8" shapeId="0" xr:uid="{FDCDBBDE-FFB4-412A-97E3-421E63ADA104}">
      <text>
        <t>[Threaded comment]
Your version of Excel allows you to read this threaded comment; however, any edits to it will get removed if the file is opened in a newer version of Excel. Learn more: https://go.microsoft.com/fwlink/?linkid=870924
Comment:
    Award criterion</t>
      </text>
    </comment>
    <comment ref="K7" authorId="9" shapeId="0" xr:uid="{325A191E-0E40-4A49-A93A-6FCE49523184}">
      <text>
        <t>[Threaded comment]
Your version of Excel allows you to read this threaded comment; however, any edits to it will get removed if the file is opened in a newer version of Excel. Learn more: https://go.microsoft.com/fwlink/?linkid=870924
Comment:
    IRR RA 12009 Sec 7.7.2 f Schedule of identified procurement activities</t>
      </text>
    </comment>
    <comment ref="L7" authorId="10" shapeId="0" xr:uid="{2F9BD5EA-383C-416C-B390-0E83F314232B}">
      <text>
        <r>
          <rPr>
            <sz val="11"/>
            <color theme="1"/>
            <rFont val="Aptos Narrow"/>
            <family val="2"/>
            <scheme val="minor"/>
          </rPr>
          <t xml:space="preserve">======
ID#AAABfY3SoJ4
tc={8563DF9F-DF76-439A-9CC5-87B5A748C415}    (2025-03-05 15:06:04)
[Threaded comment]
Your version of Excel allows you to read this threaded comment; however, any edits to it will get removed if the file is opened in a newer version of Excel. Learn more: https://go.microsoft.com/fwlink/?linkid=870924
Comment:
    GAA, Trust Fund, Foreign Loan, Special Fund
DBM: with instruction on how to fill (eg GOP)
</t>
        </r>
      </text>
    </comment>
    <comment ref="M7" authorId="11" shapeId="0" xr:uid="{8D9BB5D2-035F-4416-A106-001D42B52EEF}">
      <text>
        <t>[Threaded comment]
Your version of Excel allows you to read this threaded comment; however, any edits to it will get removed if the file is opened in a newer version of Excel. Learn more: https://go.microsoft.com/fwlink/?linkid=870924
Comment:
    IRR RA 12009 Sec 7.7.2 h</t>
      </text>
    </comment>
    <comment ref="C9" authorId="12" shapeId="0" xr:uid="{75DB64AE-C5CE-4D61-9017-41B4601F5654}">
      <text>
        <t>[Threaded comment]
Your version of Excel allows you to read this threaded comment; however, any edits to it will get removed if the file is opened in a newer version of Excel. Learn more: https://go.microsoft.com/fwlink/?linkid=870924
Comment:
    IRR RA No. 12009 Sec 7.7.2a</t>
      </text>
    </comment>
    <comment ref="E9" authorId="13" shapeId="0" xr:uid="{8261E953-FCA8-4F8C-895D-167F6BD501EB}">
      <text>
        <t>[Threaded comment]
Your version of Excel allows you to read this threaded comment; however, any edits to it will get removed if the file is opened in a newer version of Excel. Learn more: https://go.microsoft.com/fwlink/?linkid=870924
Comment:
    IRR RA 12009 Sec 7.7.2 c)</t>
      </text>
    </comment>
    <comment ref="I9" authorId="14" shapeId="0" xr:uid="{1D50FEB3-FFFF-49C1-89A4-AA665739D85B}">
      <text>
        <t>[Threaded comment]
Your version of Excel allows you to read this threaded comment; however, any edits to it will get removed if the file is opened in a newer version of Excel. Learn more: https://go.microsoft.com/fwlink/?linkid=870924
Comment:
    IRR RA 12009 Sec. 7.7.2e</t>
      </text>
    </comment>
    <comment ref="L9" authorId="15" shapeId="0" xr:uid="{C1251223-019D-43F4-BEEA-EA1729656C52}">
      <text>
        <t>[Threaded comment]
Your version of Excel allows you to read this threaded comment; however, any edits to it will get removed if the file is opened in a newer version of Excel. Learn more: https://go.microsoft.com/fwlink/?linkid=870924
Comment:
    IRR RA 12009 Sec 7.7.2 g</t>
      </text>
    </comment>
    <comment ref="N9" authorId="16" shapeId="0" xr:uid="{C03671D5-8B38-4EDD-A68E-FF8153E0D73F}">
      <text>
        <t>[Threaded comment]
Your version of Excel allows you to read this threaded comment; however, any edits to it will get removed if the file is opened in a newer version of Excel. Learn more: https://go.microsoft.com/fwlink/?linkid=870924
Comment:
    IRR RA 12009 Sec 7.7.2 j</t>
      </text>
    </comment>
    <comment ref="I10" authorId="17" shapeId="0" xr:uid="{1645B799-ABEF-43EF-B10D-8661FAD33CB3}">
      <text>
        <t>[Threaded comment]
Your version of Excel allows you to read this threaded comment; however, any edits to it will get removed if the file is opened in a newer version of Excel. Learn more: https://go.microsoft.com/fwlink/?linkid=870924
Comment:
    Sustainability criteria sample (eco-friendly products such energy-efficient, low waste recyclable, use of renewable materials. Re Domestic Preference ex. employment of local labors, MSMEs, or preference to Phil products and services .
Reply:
    Section 79.1:
"The Procuring Entity shall give priority and preference to Philippine products and services. The preference and priority for Philippine products shall be guaranteed AT ALL LEVELS of the procurement process, including raw materials, ingredients, supplies, or fixtures." 
Reply:
    Section 72.2 – Inclusion of Sustainability in Procurement Planning
"The establishment of an SPP Program requires Procuring Entities to integrate sustainability considerations from procurement planning, budgeting to implementation, contract management, and disposal. This includes incorporating environmental, social, and economic criteria into procurement specifications, evaluations, and decisions."</t>
      </text>
    </comment>
    <comment ref="D55" authorId="18" shapeId="0" xr:uid="{3D98575D-FE08-4F3D-BAE8-0A49C77FB771}">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 ref="F55" authorId="19" shapeId="0" xr:uid="{C83D3D8D-E91A-48E9-BC5C-C83ABC08B2DD}">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 ref="K55" authorId="20" shapeId="0" xr:uid="{D561B479-1FCF-47EB-ABD6-233B45C2EED4}">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tc={40DE8604-4AB6-4366-8A55-59378ACFC9E2}</author>
    <author>tc={E19DC3A0-C0D6-400C-92C0-6E72A94A43F3}</author>
    <author>tc={FB488BFF-E790-45B5-935C-4DAC0C80DB4B}</author>
    <author>tc={7C6EB589-0CE1-42E6-9B60-CA4F5DF385F7}</author>
    <author>tc={D25EDA24-56EE-41CD-AB19-C61E89F0A78B}</author>
  </authors>
  <commentList>
    <comment ref="C2" authorId="0" shapeId="0" xr:uid="{40DE8604-4AB6-4366-8A55-59378ACFC9E2}">
      <text>
        <t>[Threaded comment]
Your version of Excel allows you to read this threaded comment; however, any edits to it will get removed if the file is opened in a newer version of Excel. Learn more: https://go.microsoft.com/fwlink/?linkid=870924
Comment:
    “Indicative” APP - IRR RA 12009 Sec. 7.7.2
“final” APP - IRR RA 12009 Sec. 7.7.5</t>
      </text>
    </comment>
    <comment ref="A7" authorId="1" shapeId="0" xr:uid="{E19DC3A0-C0D6-400C-92C0-6E72A94A43F3}">
      <text>
        <t>[Threaded comment]
Your version of Excel allows you to read this threaded comment; however, any edits to it will get removed if the file is opened in a newer version of Excel. Learn more: https://go.microsoft.com/fwlink/?linkid=870924
Comment:
    For clarification on the code if referring to pap
Reply:
    Yes, code refers to PAP based on the system established by the PE</t>
      </text>
    </comment>
    <comment ref="B7" authorId="2" shapeId="0" xr:uid="{FB488BFF-E790-45B5-935C-4DAC0C80DB4B}">
      <text>
        <t>[Threaded comment]
Your version of Excel allows you to read this threaded comment; however, any edits to it will get removed if the file is opened in a newer version of Excel. Learn more: https://go.microsoft.com/fwlink/?linkid=870924
Comment:
    Suggesting not to include - duplicate col.1
Reply:
    for PS comment since PS requested to keep the Object Code</t>
      </text>
    </comment>
    <comment ref="C7" authorId="3" shapeId="0" xr:uid="{7C6EB589-0CE1-42E6-9B60-CA4F5DF385F7}">
      <text>
        <t>[Threaded comment]
Your version of Excel allows you to read this threaded comment; however, any edits to it will get removed if the file is opened in a newer version of Excel. Learn more: https://go.microsoft.com/fwlink/?linkid=870924
Comment:
    Previously Name of Procurement Project</t>
      </text>
    </comment>
    <comment ref="F33" authorId="4" shapeId="0" xr:uid="{D25EDA24-56EE-41CD-AB19-C61E89F0A78B}">
      <text>
        <t>[Threaded comment]
Your version of Excel allows you to read this threaded comment; however, any edits to it will get removed if the file is opened in a newer version of Excel. Learn more: https://go.microsoft.com/fwlink/?linkid=870924
Comment:
    by the authority of the Bids and Awards Committee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IVY</author>
    <author/>
  </authors>
  <commentList>
    <comment ref="E13" authorId="0" shapeId="0" xr:uid="{FB22E3AF-86CB-4B4D-992E-AB8A1173BAA1}">
      <text>
        <r>
          <rPr>
            <b/>
            <sz val="10"/>
            <color indexed="81"/>
            <rFont val="Tahoma"/>
            <family val="2"/>
          </rPr>
          <t xml:space="preserve">TOOL TIP:
• Indicative APP for Budget Proposal: </t>
        </r>
        <r>
          <rPr>
            <sz val="10"/>
            <color indexed="81"/>
            <rFont val="Tahoma"/>
            <family val="2"/>
          </rPr>
          <t>Consolidation of indicative Project Procurement Management Plans (PPMPs) in support of the budget proposal for the succeeding year</t>
        </r>
        <r>
          <rPr>
            <b/>
            <sz val="10"/>
            <color indexed="81"/>
            <rFont val="Tahoma"/>
            <family val="2"/>
          </rPr>
          <t xml:space="preserve">
• Indicative APP based on the National Expenditure Program (NEP) or similar document: </t>
        </r>
        <r>
          <rPr>
            <sz val="10"/>
            <color indexed="81"/>
            <rFont val="Tahoma"/>
            <family val="2"/>
          </rPr>
          <t>Revision of the Indicative APP consistent with the NEP or similar document, once the same is approved</t>
        </r>
        <r>
          <rPr>
            <b/>
            <sz val="10"/>
            <color indexed="81"/>
            <rFont val="Tahoma"/>
            <family val="2"/>
          </rPr>
          <t xml:space="preserve">
• APP: </t>
        </r>
        <r>
          <rPr>
            <sz val="10"/>
            <color indexed="81"/>
            <rFont val="Tahoma"/>
            <family val="2"/>
          </rPr>
          <t>Consolidation of the revised PPMPs upon approval of and in accordance with the General Appropriations Act, Appropriations Ordinance, or Corporate Budget, as the case may be</t>
        </r>
        <r>
          <rPr>
            <b/>
            <sz val="10"/>
            <color indexed="81"/>
            <rFont val="Tahoma"/>
            <family val="2"/>
          </rPr>
          <t xml:space="preserve">
• Updated/Revised APP: </t>
        </r>
        <r>
          <rPr>
            <sz val="10"/>
            <color indexed="81"/>
            <rFont val="Tahoma"/>
            <family val="2"/>
          </rPr>
          <t>Reflects the changes made in the APP (i.e., additional projects or updates on the details of procurement projects in the latest APP)</t>
        </r>
        <r>
          <rPr>
            <b/>
            <sz val="10"/>
            <color indexed="81"/>
            <rFont val="Tahoma"/>
            <family val="2"/>
          </rPr>
          <t xml:space="preserve">
• Supplemental APP: </t>
        </r>
        <r>
          <rPr>
            <sz val="10"/>
            <color indexed="81"/>
            <rFont val="Tahoma"/>
            <family val="2"/>
          </rPr>
          <t>Contains additional projects supplemental to the latest APP (i.e., projects to be included without necessarily revising the whole APP). This forms part of the latest APP.</t>
        </r>
      </text>
    </comment>
    <comment ref="M19" authorId="1" shapeId="0" xr:uid="{44DC8208-3667-4593-A9F7-8306B36F0A40}">
      <text>
        <r>
          <rPr>
            <sz val="11"/>
            <color theme="1"/>
            <rFont val="Aptos Narrow"/>
            <family val="2"/>
            <scheme val="minor"/>
          </rPr>
          <t>======
ID#AAABfY3SoJ4
tc={8563DF9F-DF76-439A-9CC5-87B5A748C415}    (2025-03-05 15:06:04)
[Threaded comment]
Your version of Excel allows you to read this threaded comment; however, any edits to it will get removed if the file is opened in a newer version of Excel. Learn more: https://go.microsoft.com/fwlink/?linkid=870924
Comment:
    GAA, Trust Fund, Foreign Loan, Special Fund</t>
        </r>
      </text>
    </comment>
    <comment ref="N19" authorId="1" shapeId="0" xr:uid="{14155F8F-AC33-405D-AA49-830DF7E92303}">
      <text>
        <r>
          <rPr>
            <sz val="11"/>
            <color theme="1"/>
            <rFont val="Aptos Narrow"/>
            <family val="2"/>
            <scheme val="minor"/>
          </rPr>
          <t>======
ID#AAABfY3SoIs
tc={9A9F59A9-077A-4A10-8FA7-C963C71855A8}    (2025-03-05 15:06:04)
[Threaded comment]
Your version of Excel allows you to read this threaded comment; however, any edits to it will get removed if the file is opened in a newer version of Excel. Learn more: https://go.microsoft.com/fwlink/?linkid=870924
Comment:
    If these projects are still in planning, it’s better to indicate "TBD" (To Be Determined) instead of "0", which may imply there is no budget.</t>
        </r>
      </text>
    </comment>
  </commentList>
</comments>
</file>

<file path=xl/sharedStrings.xml><?xml version="1.0" encoding="utf-8"?>
<sst xmlns="http://schemas.openxmlformats.org/spreadsheetml/2006/main" count="850" uniqueCount="406">
  <si>
    <r>
      <t xml:space="preserve">INDICATIVE ANNUAL PROCUREMENT PLAN FOR FY </t>
    </r>
    <r>
      <rPr>
        <b/>
        <sz val="18"/>
        <color rgb="FFFF0000"/>
        <rFont val="Arial"/>
        <family val="2"/>
      </rPr>
      <t>&lt;YEAR&gt;</t>
    </r>
  </si>
  <si>
    <t>Name of Agency / Procuring Entity:</t>
  </si>
  <si>
    <t>Complete Address:</t>
  </si>
  <si>
    <t>Contact Person</t>
  </si>
  <si>
    <t>Contact Number</t>
  </si>
  <si>
    <t>Agency Email Address</t>
  </si>
  <si>
    <t>Agency Classification</t>
  </si>
  <si>
    <t xml:space="preserve">Total Amount of Estimated Budget in the APP: </t>
  </si>
  <si>
    <t>Total Amount of Estimated Budget for EPA Projects:</t>
  </si>
  <si>
    <t>PAP Code</t>
  </si>
  <si>
    <t>Object Code, as applicable
(Refers to the funding code as specified in the Technical GAA)</t>
  </si>
  <si>
    <r>
      <t xml:space="preserve">Name of Procurement Project </t>
    </r>
    <r>
      <rPr>
        <b/>
        <strike/>
        <sz val="10"/>
        <color rgb="FFFF0000"/>
        <rFont val="Arial"/>
        <family val="2"/>
      </rPr>
      <t xml:space="preserve">
</t>
    </r>
    <r>
      <rPr>
        <b/>
        <sz val="10"/>
        <color rgb="FF000000"/>
        <rFont val="Arial"/>
        <family val="2"/>
      </rPr>
      <t xml:space="preserve"> </t>
    </r>
    <r>
      <rPr>
        <b/>
        <sz val="10"/>
        <color rgb="FFFF0000"/>
        <rFont val="Arial"/>
        <family val="2"/>
      </rPr>
      <t>(IRR of RA 12009- Section 7.7.2a)</t>
    </r>
  </si>
  <si>
    <r>
      <t xml:space="preserve">End-User or Implementing Unit
</t>
    </r>
    <r>
      <rPr>
        <b/>
        <sz val="10"/>
        <color rgb="FFFF0000"/>
        <rFont val="Arial"/>
        <family val="2"/>
      </rPr>
      <t xml:space="preserve"> (IRR of RA 12009- Section 7.7.2b)</t>
    </r>
  </si>
  <si>
    <t>Classification 
(whether Goods, Infrastructure, Consulting Services)</t>
  </si>
  <si>
    <r>
      <t xml:space="preserve">General Description of the Procurement Project
</t>
    </r>
    <r>
      <rPr>
        <b/>
        <sz val="10"/>
        <color rgb="FFFF0000"/>
        <rFont val="Arial"/>
        <family val="2"/>
      </rPr>
      <t xml:space="preserve"> (IRR of RA 12009- Section 7.7.2c)</t>
    </r>
  </si>
  <si>
    <r>
      <t xml:space="preserve">Mode of Procurement 
</t>
    </r>
    <r>
      <rPr>
        <b/>
        <sz val="10"/>
        <color rgb="FFFF0000"/>
        <rFont val="Arial"/>
        <family val="2"/>
      </rPr>
      <t>(IRR of RA 12009- Section 7.7.2 d)</t>
    </r>
  </si>
  <si>
    <r>
      <rPr>
        <b/>
        <sz val="10"/>
        <color theme="1"/>
        <rFont val="Arial"/>
        <family val="2"/>
      </rPr>
      <t xml:space="preserve">Criteria for </t>
    </r>
    <r>
      <rPr>
        <b/>
        <sz val="10"/>
        <color rgb="FFFF0000"/>
        <rFont val="Arial"/>
        <family val="2"/>
      </rPr>
      <t xml:space="preserve">Bid Evaluation </t>
    </r>
    <r>
      <rPr>
        <b/>
        <sz val="10"/>
        <color theme="1"/>
        <rFont val="Arial"/>
        <family val="2"/>
      </rPr>
      <t xml:space="preserve"> (Including Sustainability &amp; Domestic Preference) </t>
    </r>
    <r>
      <rPr>
        <b/>
        <sz val="10"/>
        <color rgb="FFFF0000"/>
        <rFont val="Arial"/>
        <family val="2"/>
      </rPr>
      <t xml:space="preserve">
(IRR of RA 12009 Sec 7.7.2 e)</t>
    </r>
  </si>
  <si>
    <r>
      <t xml:space="preserve">Schedule of Identified Procurement Activities
</t>
    </r>
    <r>
      <rPr>
        <b/>
        <sz val="10"/>
        <color rgb="FFFF0000"/>
        <rFont val="Arial"/>
        <family val="2"/>
      </rPr>
      <t>(RA 12009- Section 7.7.2 f)</t>
    </r>
  </si>
  <si>
    <r>
      <t xml:space="preserve">Source of Funds  
</t>
    </r>
    <r>
      <rPr>
        <b/>
        <sz val="10"/>
        <color rgb="FFFF0000"/>
        <rFont val="Arial"/>
        <family val="2"/>
      </rPr>
      <t>(IRR of RA 12009- Section 7.7.2g)</t>
    </r>
  </si>
  <si>
    <r>
      <t xml:space="preserve">Estimated Budget (PhP)
</t>
    </r>
    <r>
      <rPr>
        <b/>
        <sz val="10"/>
        <color rgb="FFFF0000"/>
        <rFont val="Arial"/>
        <family val="2"/>
      </rPr>
      <t>(IRR of RA 12009- Section 7.7.2h)</t>
    </r>
  </si>
  <si>
    <r>
      <t xml:space="preserve">Is this an Early Procurement Activity? (Yes/No)
</t>
    </r>
    <r>
      <rPr>
        <b/>
        <sz val="10"/>
        <color rgb="FFFF0000"/>
        <rFont val="Arial"/>
        <family val="2"/>
      </rPr>
      <t>(IRR of RA 12009- Section 7.7.2i)</t>
    </r>
  </si>
  <si>
    <r>
      <t xml:space="preserve">Procurement Strategy or Tools 
</t>
    </r>
    <r>
      <rPr>
        <b/>
        <sz val="10"/>
        <color rgb="FFFF0000"/>
        <rFont val="Arial"/>
        <family val="2"/>
      </rPr>
      <t>(IRR of RA 12009- Section 7.7.2j)</t>
    </r>
  </si>
  <si>
    <r>
      <rPr>
        <b/>
        <sz val="10"/>
        <color rgb="FF000000"/>
        <rFont val="Arial"/>
        <family val="2"/>
      </rPr>
      <t xml:space="preserve">Remarks and other relevant descriptions of the procurement project, if applicable
</t>
    </r>
    <r>
      <rPr>
        <b/>
        <sz val="10"/>
        <color rgb="FFFF0000"/>
        <rFont val="Arial"/>
        <family val="2"/>
      </rPr>
      <t>(IRR of RA 12009- Section 7.7.2k)</t>
    </r>
  </si>
  <si>
    <t>Start of Procurement Activity</t>
  </si>
  <si>
    <t>End of procurement activity</t>
  </si>
  <si>
    <t>Total</t>
  </si>
  <si>
    <t>MOOE</t>
  </si>
  <si>
    <t>CO</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</si>
  <si>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</si>
  <si>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</si>
  <si>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</si>
  <si>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</si>
  <si>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</si>
  <si>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</si>
  <si>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</si>
  <si>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</si>
  <si>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</si>
  <si>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</si>
  <si>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</si>
  <si>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</si>
  <si>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</si>
  <si>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</si>
  <si>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</si>
  <si>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</si>
  <si>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Applicable code of the Program, Activity, or Project based on the system established by the PE</t>
  </si>
  <si>
    <t>Applicable code of the Program, Activity, or Project based on the Unified Accounts Code Structure (UACS) (this is needed for the mPhilGEPS system flow)</t>
  </si>
  <si>
    <t xml:space="preserve">Indicate nature,type and objective of the project to be procured (12009 in Sec 7.7.2 c)  
Suggestion: indicate also the nature, type (i.e. supplies/ materials/ ICT/ medicine for Goods; roads/building/ sitedevt or land improvement/ public utiliteis such as water system or  flood control for Infrastructure; feasibility studies/ advisory &amp; management consulting, or training and capacity building for Consulting  Services;  and security/janitorial/transportation  and logistics/training and event management  for General Support Services, or subcontracting arrangements, as applicable), how the procurement is packaged (by item or by lot), etc
</t>
  </si>
  <si>
    <t>Name of implementing unit or office, or project management office.  In case of multiple end-users, all units shall be indicated.</t>
  </si>
  <si>
    <t>Choose from dropdown options if procurement project is Goods, Works, and Consulting Services.
In case of mixed procurement, the nature of procurement shall be determined based on the primary purpose of the contract.</t>
  </si>
  <si>
    <t>Indicate nature,type and objective of the project to be procured (12009 in Sec 7.7.2 c)  
Suggestion: indicate also the nature, type (i.e. supplies/ materials/ ICT/ medicine for Goods; roads/building/ sitedevt or land improvement/ public utiliteis such as water system or  flood control for Infrastructure; feasibility studies/ advisory &amp; management consulting, or training and capacity building for Consulting  Services;  and security/janitorial/transportation  and logistics/training and event management  for General Support Services, or subcontracting arrangements, as applicable), how the procurement is packaged (by item or by lot), etc</t>
  </si>
  <si>
    <t>Choose from the drop down menu the applicable mode of procurement.  PEs cannot deviate from the options given here in.</t>
  </si>
  <si>
    <t>Choose from drop-down menu:
1. Lowest Calculated and Responsive Bid (LCRB)
2. Most Economically Advantageous Responsive Bid (MEARB)
3. Most Advantageous Responsive Bid / Highest Rated Responsive Bid (MARB/HRRB)
4. Lowest Comparative or Competitive Responsive Bid (LCCRB)</t>
  </si>
  <si>
    <t>Consider the dates indicated by the end-user in its PPMP to ensure the timely delivery of the items and the implementation of the project.
In case of multiple end-user units, the earliest date shall be considered</t>
  </si>
  <si>
    <t>Consider the target date of issuance of award based on the prescribed procurement timelines.</t>
  </si>
  <si>
    <t>PE to input source of fund such as but not limited to, i.e.,:
GoP - Current Budget Year
GoP- Continuing Fund
Foreign
Special Purpose Fund
Corporate Budget
Income, Appropriation Ordinance, GAA (text format so that PE can input/specify)</t>
  </si>
  <si>
    <t xml:space="preserve">Indicate if the agency uses one or more of any of the following strategies: 1.) Life Cycle Assessment (LCA) and Life Cycle Cost Analysis (LCCA)- 
2) Subcontracting - 3.) Multi-Year Contracting 
4.) Design-and-Build Scheme for Infrastructure Projects 5.) Engagement of a Procurement Agent 
6. )Use of Framework Agreement Section 
7. )Pooled Procurement Section 17 
8.) Renewal of Regular and Recurring Services - 
9.) Warehousing and Inventory Activities 
 </t>
  </si>
  <si>
    <t xml:space="preserve"> This column refers to the additional details regarding the project, such as but not limited to the following:
 a. basis of changes from previous PPMP
b. details on PAP and whether the PAP implementation will require procurement or to be undertaken by Administration) [RA 12009- Section 7.7.2a]
c. contract package details : i.e, estimated budget for the whole period (in case of multi-year contracts)
d. Procurement Strategies used with details 
e. information whether the procurement project consider the marginalized sector (start ups, social businesses, microenterprises and vulnerable sectors) 
Sec. 75.5
f. Identified Procurement Agent and Target date of Engagement/MOA, as applicable (leave blank if not applicable)
Sec. 15 of the IRR 
g. Collaborating Procuring Entities, as applicable 
(for Pooled Procurement only)
Sec. 17 of the IRR</t>
  </si>
  <si>
    <t xml:space="preserve">1. Life Cycle Assessment (LCA) and Life Cycle Cost Analysis (LCCA)- Evaluates the long-term financial and environmental impact of procurement projects.
and helps determine the most cost-effective and sustainable approach to procurement.
2. Subcontracting - Allows partial outsourcing of projects, with limits on the percentage that can be subcontracted.
3. Multi-Year Contracting - Enables PEs to plan and commit funds for multi-year projects.
4. Design-and-Build Scheme for Infrastructure Projects Section 14 -Combines design and construction contracts to optimize project execution.
5. Engagement of a Procurement Agent - PEs may engage third-party procurement agents to conduct procurement processes on their behalf.
6. Use of Framework Agreement Section 16 -Allows bulk procurement for commonly used goods and services, reducing procurement costs and administrative burden.
7. Pooled Procurement Section 17 - Collaboration between multiple agencies to consolidate procurement and achieve economies of scale.
8. Renewal of Regular and Recurring Services - Allows for procurement strategies to streamline the renewal of recurring contracts such as janitorial or security services.
9. Warehousing and Inventory Activities - Helps manage logistics and inventory control to reduce procurement lead times​. </t>
  </si>
  <si>
    <t>Early and Regular Procurement Activities</t>
  </si>
  <si>
    <t>Procurement Title: 
- Description:
Other important descriptions, as necessary:</t>
  </si>
  <si>
    <t>Competitive Bidding</t>
  </si>
  <si>
    <t>GAA 2025</t>
  </si>
  <si>
    <t xml:space="preserve"> 16GB, Energy Star Certified</t>
  </si>
  <si>
    <t>Limited Source Bidding</t>
  </si>
  <si>
    <t>n/a</t>
  </si>
  <si>
    <t>Competitive Dialogue</t>
  </si>
  <si>
    <t>Direct Contracting</t>
  </si>
  <si>
    <t>Direct Acquisition</t>
  </si>
  <si>
    <t>Negotiated Procurement - Two Failed Bidding</t>
  </si>
  <si>
    <t>Negotiated Procurement - Agency-to-Agency</t>
  </si>
  <si>
    <t>Negotiated Procurement - Scientific, Scholarly or Artistic Work, Exclusive Technology and Media Services</t>
  </si>
  <si>
    <t>Negotiated Procurement - Highly Technical Consultants</t>
  </si>
  <si>
    <t>Negotiated Procurement - Lease of Real Property and Venue</t>
  </si>
  <si>
    <t>Negotiated Procurement - Community Participation</t>
  </si>
  <si>
    <t>Negotiated Procurement - United Nations (UN) Agencies, International Organizations or International Financing Institutions</t>
  </si>
  <si>
    <t>Negotiated Procurement - Direct Retail Purchase of Petroleum Fuel, Oil and Lubricant Products, Electronic Charging Devices, and Online Subscriptions</t>
  </si>
  <si>
    <t>Direct Sales</t>
  </si>
  <si>
    <t>Direct Procurement for Science, Technology, and Innovation</t>
  </si>
  <si>
    <t>Miscellaneous Items (for Direct Acquisition only)</t>
  </si>
  <si>
    <t>N/A</t>
  </si>
  <si>
    <t>Common Use Supplies and Equipment to be purchased from PS-DBM (kindly indicate the summary/total amounts only)</t>
  </si>
  <si>
    <t>Procurement of CSE (Section 40)</t>
  </si>
  <si>
    <t>Indicate Date</t>
  </si>
  <si>
    <t/>
  </si>
  <si>
    <t>TOTAL COUNT</t>
  </si>
  <si>
    <t>*Insert additional rows as necessary</t>
  </si>
  <si>
    <t>Prepared by:</t>
  </si>
  <si>
    <t>Recommended by:</t>
  </si>
  <si>
    <t>Approved by:</t>
  </si>
  <si>
    <t>(By the Authority of the Bids and Awards Committee)</t>
  </si>
  <si>
    <t>Bids and Awards Committee Secretariat</t>
  </si>
  <si>
    <t>Bids and Awards Committee Chairperson</t>
  </si>
  <si>
    <t>Head of Procuring Entity</t>
  </si>
  <si>
    <t xml:space="preserve">[Agency Letterhead with Logo]   </t>
  </si>
  <si>
    <t>ANNUAL PROCUREMENT PLAN FOR FY ______</t>
  </si>
  <si>
    <r>
      <rPr>
        <b/>
        <sz val="20"/>
        <color rgb="FF000000"/>
        <rFont val="Symbol"/>
        <family val="1"/>
        <charset val="2"/>
      </rPr>
      <t xml:space="preserve">   </t>
    </r>
    <r>
      <rPr>
        <b/>
        <sz val="20"/>
        <color rgb="FF000000"/>
        <rFont val="Arial"/>
        <family val="2"/>
      </rPr>
      <t xml:space="preserve">INDICATIVE               FINAL </t>
    </r>
    <r>
      <rPr>
        <b/>
        <sz val="20"/>
        <color rgb="FF000000"/>
        <rFont val="Arial"/>
        <family val="1"/>
        <charset val="2"/>
      </rPr>
      <t xml:space="preserve">          UPDATED [Version No. XX]</t>
    </r>
  </si>
  <si>
    <t>PROCUREMENT PROJECT DETAILS</t>
  </si>
  <si>
    <t>PROJECTED TIMELINE (MM/YYYY)</t>
  </si>
  <si>
    <t>FUNDING DETAILS</t>
  </si>
  <si>
    <t xml:space="preserve">Procurement Strategy or Tools </t>
  </si>
  <si>
    <t>Remarks
 (Other relevant descriptions of the  procurement project, if applicable)</t>
  </si>
  <si>
    <t xml:space="preserve">Name of Procurement Project </t>
  </si>
  <si>
    <t>End-User or Implementing Unit</t>
  </si>
  <si>
    <t xml:space="preserve">General Description of the Project </t>
  </si>
  <si>
    <r>
      <t xml:space="preserve">General Description of the Procurement Project
</t>
    </r>
    <r>
      <rPr>
        <b/>
        <sz val="11"/>
        <color rgb="FFFF0000"/>
        <rFont val="Arial"/>
        <family val="2"/>
      </rPr>
      <t xml:space="preserve"> (IRR of RA 12009- Section 7.7.2c)</t>
    </r>
  </si>
  <si>
    <t xml:space="preserve">Mode of Procurement </t>
  </si>
  <si>
    <t>Is this an Early Procurement Activity? (Yes/No)</t>
  </si>
  <si>
    <t xml:space="preserve">Criteria for Bid Evaluation  (Including Sustainability and Domestic Preference) </t>
  </si>
  <si>
    <t xml:space="preserve">End of Procurement Activity </t>
  </si>
  <si>
    <t>Source of Fund</t>
  </si>
  <si>
    <t>Estimated Budget / Approved Budget for the Contract (PhP)</t>
  </si>
  <si>
    <t xml:space="preserve">Provide a specific, action-based title that clearly describes the main deliverables and scope of the procurement project.
</t>
  </si>
  <si>
    <t>Name of implementing unit or office, or project management office.  In case
 of multiple end-users, all units shall be indicated.</t>
  </si>
  <si>
    <t>Indicate the procurement classification (e.g. Goods, General Services, Infrastructure Project (or Civil Works), and Consulting Services.</t>
  </si>
  <si>
    <t xml:space="preserve">Indicate applicable procurement mode under RA No. 12009 recommended by the Bids and Awards Committee
</t>
  </si>
  <si>
    <t xml:space="preserve">Indicate Yes/No. </t>
  </si>
  <si>
    <t>Indicate answer based on the following list:
1. Lowest Calculated and Responsive Bid (LCRB)
2. Most Economically Advantageous Responsive Bid (MEARB)
3. Most Advantageous Responsive Bid / Highest Rated Responsive Bid (MARB/HRRB)
4. Lowest Comparative or Competitive Responsive Bid (LCCRB)</t>
  </si>
  <si>
    <t>Consider the projected month and year (MM/YYYY)  for the start of procurement activity which will depend on the applicable mode of procurement  to ensure the timely delivery of the items and the implementation of the project  (e.g. Publication for Competitive Bidding; Posting of Request for Quotation (if aplicable) for SVP, as the case may be).
 In case a Pre-procurement Conference is to be undertaken in accordance with the RA No 12009 and its IRR, indicate also the planned month and year (MM/YYYY) of its conduct. 
In case of multiple end-user units, the earliest date may be considered</t>
  </si>
  <si>
    <t xml:space="preserve">Indicate the projected month (MM/YYYY) of issuance of Notice of Award or Purchase Order, as the case may be, based on the prescribed procurement timelines.
</t>
  </si>
  <si>
    <t>Specify source, such as: • GAA – Current/Continuing Fund • Corporate Fund • Foreign-Assisted Project • Special Purpose or Trust Fund</t>
  </si>
  <si>
    <t xml:space="preserve">Indicate if the Procuring Entity shall use one or more of any of the following strategies: 
1) Life Cycle Assessment (LCA) and Life Cycle Cost Analysis (LCCA)- 
2) Subcontracting - 
3) Multi-Year Contracting 
4) Design-and-Build Scheme for Infrastructure Projects 
5) Engagement of a Procurement Agent 
6) Use of Framework Agreement Section 
7) Pooled Procurement Section 17 
8) Renewal of Regular and Recurring Services - 
9) Warehousing and Inventory Activities 
 </t>
  </si>
  <si>
    <t>Provide additional details of the project, such as but not limited to the following:
a. Basis of change/s from previous APP
b. contract package details : i.e, estimated budget for the whole project (in case of multi-year contracts)
c. information whether the procurement project consider the marginalized sector (start ups, social businesses, microenterprises and vulnerable sectors) , as applicable (IRR Sec.75.5)</t>
  </si>
  <si>
    <t>General Requirements</t>
  </si>
  <si>
    <r>
      <rPr>
        <b/>
        <sz val="10"/>
        <color rgb="FFFFFFFF"/>
        <rFont val="Arial"/>
        <family val="2"/>
      </rPr>
      <t xml:space="preserve">Miscellaneous Items (for Direct Acquisition only) </t>
    </r>
    <r>
      <rPr>
        <b/>
        <sz val="10"/>
        <color rgb="FFFF0000"/>
        <rFont val="Arial"/>
        <family val="2"/>
      </rPr>
      <t>Sec 32.2 of RA 12009</t>
    </r>
  </si>
  <si>
    <t>Common Use Supplies and Equipment (CSE) to be purchased from PS-DBM (kindly indicate the summary/total amounts only)</t>
  </si>
  <si>
    <t>Note: Insert additional rows as necessary</t>
  </si>
  <si>
    <t>Total Amount of CSEs to be purchased from PS-DBM</t>
  </si>
  <si>
    <t xml:space="preserve">Total Amount of Estimated Budget: </t>
  </si>
  <si>
    <t>By the Authority of the Bids and Awards Committee</t>
  </si>
  <si>
    <t>Signature over Printed Name</t>
  </si>
  <si>
    <t>Position/Designation</t>
  </si>
  <si>
    <t>Date : _________________</t>
  </si>
  <si>
    <t xml:space="preserve">[Agency Letterhead with Logo of Procuring Entity]   </t>
  </si>
  <si>
    <t>ANNUAL PROCUREMENT PLAN FY ______</t>
  </si>
  <si>
    <r>
      <rPr>
        <b/>
        <sz val="20"/>
        <color rgb="FF000000"/>
        <rFont val="Symbol"/>
        <family val="1"/>
        <charset val="2"/>
      </rPr>
      <t xml:space="preserve">ÿ  </t>
    </r>
    <r>
      <rPr>
        <b/>
        <sz val="20"/>
        <color rgb="FF000000"/>
        <rFont val="Arial"/>
        <family val="2"/>
      </rPr>
      <t xml:space="preserve">INDICATIVE            </t>
    </r>
    <r>
      <rPr>
        <b/>
        <sz val="20"/>
        <color rgb="FF000000"/>
        <rFont val="Symbol"/>
        <family val="1"/>
        <charset val="2"/>
      </rPr>
      <t>ÿ</t>
    </r>
    <r>
      <rPr>
        <b/>
        <sz val="20"/>
        <color rgb="FF000000"/>
        <rFont val="Arial"/>
        <family val="2"/>
      </rPr>
      <t xml:space="preserve">  FINAL </t>
    </r>
  </si>
  <si>
    <t xml:space="preserve">Is this an Early Procurement Activity? </t>
  </si>
  <si>
    <t xml:space="preserve">Criteria for Bid Evaluation  (Including Sustainability &amp; Domestic Preference) </t>
  </si>
  <si>
    <t xml:space="preserve">Guide on Filling out the PPMP Form </t>
  </si>
  <si>
    <t>Column No.</t>
  </si>
  <si>
    <t>Particular</t>
  </si>
  <si>
    <t>Basis/References, if any</t>
  </si>
  <si>
    <t>Instructions and Remarks</t>
  </si>
  <si>
    <t>Column No. 2</t>
  </si>
  <si>
    <t>IRR of RA 12009- Section 7.7.2a</t>
  </si>
  <si>
    <t xml:space="preserve">Indicate the following details: 
For Goods: specify whether it involves supplies, materials, ICT equipment/software, medicines, etc.
For Infrastructure: state if it involves roads, buildings, site development, land improvement, or public utilities (e.g., water systems, flood control, etc.).
For Consulting Services: describe the service such as feasibility studies, advisory or management consulting, or capacity-building and training.
For General Support Services: indicate services like janitorial, security, transportation and logistics, event management, or other applicable support services.
Use an action-based title (e.g., “Supply,Delivery, and Installation” ,“Construction of,” “Consultancy for”)
If packaged by lot, indicate the lot description (each in a separate row)
Example :
1. For Goods – Packaged by Lot
    Supply, Delivery, and Installation of ICT Equipment for the Planning Office
    Lot 1: 50 units Desktop Computers (i7 processor and SSD Storage)
    Lot 2: 10 units Laser Printers with  Duplex Printing  
2. For Infrastructure Project
Construction of a 5-km Two-Lane Concrete Road with Asphalt Overlay, 
at Manipis St. Brgy Poblacion, Bohol
3.  For Consulting Services
    Consulting Services  for the Feasibility Study  of  New Airport Development  Project in Caticlan Aklan
</t>
  </si>
  <si>
    <t>Column No. 3</t>
  </si>
  <si>
    <t>Identify and indicate in this column the category of the  subject  procurement project: Goods, Works, or Consulting Services
In case of mixed procurements, the nature of procurement shall be determined based on the primary purpose of the contract.</t>
  </si>
  <si>
    <t>Column No. 4</t>
  </si>
  <si>
    <t>IRR of RA 12009- Section 7.7.1c</t>
  </si>
  <si>
    <t>Indicate in this column the quantity and size of the contract (could be in terms of lot, item or package). If items are too many to use this column, a separate attachment may be included)</t>
  </si>
  <si>
    <t>Column No. 5</t>
  </si>
  <si>
    <t>General Description of the Procurement Project</t>
  </si>
  <si>
    <t>IRR of RA 12009- Section 7.7.1d</t>
  </si>
  <si>
    <t>Indicate in this column the procurement mode to be adopted, subject to the consideration and decision of the Bids and Awards Committee, as may be deemed fit.</t>
  </si>
  <si>
    <t>Column No. 6</t>
  </si>
  <si>
    <t xml:space="preserve">Indicate "Yes" or "No" whether the market scoping is already conducted/completed by end-user. </t>
  </si>
  <si>
    <t>Column No. 7</t>
  </si>
  <si>
    <t>[IRR of RA 12009- Section 7.7.1e</t>
  </si>
  <si>
    <t>Indicate target date of possible start of procurement activity to ensure the timely delivery of the items and the implementation of the project.</t>
  </si>
  <si>
    <t>Column No. 8</t>
  </si>
  <si>
    <t>IRR of RA 12009- Section 7.7.1e</t>
  </si>
  <si>
    <t>Indicate projected end of procurement activity considering the procurement mode adopted and the time to prepare for the actual procurement</t>
  </si>
  <si>
    <t>Column No. 9</t>
  </si>
  <si>
    <t>End of Procurement Activity</t>
  </si>
  <si>
    <t xml:space="preserve">Indicate projected start of project implementation </t>
  </si>
  <si>
    <t>Column No. 10</t>
  </si>
  <si>
    <t>Source of Funds</t>
  </si>
  <si>
    <t>Indicate source of fund or the appropriate budget classification to pay the item be procured. For national government agencies, budget source is determined depending on the PAP. For local appropriations ordinance, corporate budget, income and other sources may be identified.</t>
  </si>
  <si>
    <t>Column No. 11</t>
  </si>
  <si>
    <t xml:space="preserve">Estimated Budget </t>
  </si>
  <si>
    <t>IRR of RA 12009- Section 7.7.1f</t>
  </si>
  <si>
    <t>Input the Estimated Budget for the Contract  resulting from the market scoping and costing activities conducted</t>
  </si>
  <si>
    <t>Column No. 12</t>
  </si>
  <si>
    <t>MOOE (Maintenance and Other Operating Expenses)</t>
  </si>
  <si>
    <t>IRR of RA 12009- Section 7.7.1g</t>
  </si>
  <si>
    <t>Provide reference, project code, tab title, file name of the link of the file reference for the technical specificatons, terms of reference, and/or scope of work for each project are already prepared and attached in the PPMP. (Note: For infratrucutre projects, except for Design-and-Buid Scheme, detailed engineering, including environmental impact considered and acquistiion of right-of-way, shall proceed only on the basis of the feasibility or preliminary engineering study.)</t>
  </si>
  <si>
    <t>Column No. 13</t>
  </si>
  <si>
    <t>CO (Capital Outlay)</t>
  </si>
  <si>
    <t>Indicate in this column significant additional details regarding the project, such as but not limited to the following:
 a. basis of changes from previous PPMP
b. details on PAP and whether the PAP implementation will require procurement or to be undertaken by Administration) [RA 12009- Section 7.7.2a]
c. contract package details : i.e, estimated budget for the whole period (in case of multi-year contracts)
d. Procurement Strategies used</t>
  </si>
  <si>
    <t>Column No. 14</t>
  </si>
  <si>
    <t>Column No. 15</t>
  </si>
  <si>
    <t>Column No. 16</t>
  </si>
  <si>
    <t>Remarks and other relevant descriptions of the pprocurement project, if applicable</t>
  </si>
  <si>
    <r>
      <rPr>
        <b/>
        <sz val="20"/>
        <color rgb="FF000000"/>
        <rFont val="Symbol"/>
        <family val="1"/>
        <charset val="2"/>
      </rPr>
      <t xml:space="preserve">   </t>
    </r>
    <r>
      <rPr>
        <b/>
        <sz val="20"/>
        <color rgb="FF000000"/>
        <rFont val="Arial"/>
        <family val="2"/>
      </rPr>
      <t>INDICATIVE               FINAL               UPDATED [Version No. _____]</t>
    </r>
  </si>
  <si>
    <t xml:space="preserve">PROCUREMENT STRATEGY OR TOOLS  </t>
  </si>
  <si>
    <t>REMARKS
 (Other relevant descriptions of the  procurement project, if applicable)</t>
  </si>
  <si>
    <t xml:space="preserve">Project Title  </t>
  </si>
  <si>
    <r>
      <t xml:space="preserve">General Description of the Procurement Project
</t>
    </r>
    <r>
      <rPr>
        <b/>
        <sz val="16"/>
        <color rgb="FFFF0000"/>
        <rFont val="Arial"/>
        <family val="2"/>
      </rPr>
      <t xml:space="preserve"> (IRR of RA 12009- Section 7.7.2c)</t>
    </r>
  </si>
  <si>
    <t>To be covered by an Early Procurement Activity? (Yes/No)</t>
  </si>
  <si>
    <t>Miscellaneous Items (for Direct Acquisition only) Sec 32.2 of RA No. 12009</t>
  </si>
  <si>
    <t>Total Amount of CSEs to be purchased from PS-DBM:</t>
  </si>
  <si>
    <t>By the Authority of the Bids and Awards Committee:</t>
  </si>
  <si>
    <t>Head of the Procuring Entity</t>
  </si>
  <si>
    <t xml:space="preserve">Guide to Filling Out the APP Form </t>
  </si>
  <si>
    <t>Notes</t>
  </si>
  <si>
    <t>Illustrations / Examples</t>
  </si>
  <si>
    <t>Illustration/Examples (PPMP)</t>
  </si>
  <si>
    <t>Goods</t>
  </si>
  <si>
    <t>Infrastructure</t>
  </si>
  <si>
    <t>Consulting</t>
  </si>
  <si>
    <t>General Services</t>
  </si>
  <si>
    <t>Heading</t>
  </si>
  <si>
    <t>Agency Letterhead with Logo Name of Procurement Project</t>
  </si>
  <si>
    <t xml:space="preserve">Insert the official agency letterhead, including the agency name and logo at the top of the form for proper identification and authenticity of the submitted APP. </t>
  </si>
  <si>
    <t>-</t>
  </si>
  <si>
    <t xml:space="preserve">Implementing Rules and Regulations (IRR)  of Republic Act (RA) No. 12009 - Section 7.7.2 and 7.7.5 </t>
  </si>
  <si>
    <r>
      <t xml:space="preserve">
Indicate the applicable Fiscal Year (FY)  in the blank space provided on the second row of the form. Then, place a checkmark (✔) in the appropriate box to identify the nature of the submission—whether it is an Indicative APP, the Final APP, or a versioned Updated APP (e.g., Version 1-Q1, Version 2-Q2, etc.), as applicable.
Types of APP:
a. Indicative APP 
Check this box if the submission consolidates Indicative Project Procurement Management Plans (PPMPs) for inclusion in the budget proposal for the succeeding fiscal year. The Indicative APP is prepared by the BAC Secretariat based on the PPMPs submitted by End-User or Implementing Unit and accordingly updated upon receipt  of revised PPMPs that reflect the budgetary allocations indicated in the National Expenditure Program (NEP), proposed Corporate Operating Budget, or Local Expenditure Program, as applicable.  The indicative APP/s are submitted to the BAC for its final recommendation to the Head of the Procuring Entity (HoPE) on the appropriate mode of procurement. 
b. Final APP 
Check this box if the submission consolidates the revised PPMPs following the approval of, and in accordance with, the General Appropriations Act (GAA), Corporate Budget, or Appropriations Ordinance, as applicable to your entity. This serves as the final APP to be implemented for the fiscal year and shall be consistent with the final approved budget allocations. The final APP is prepared by the BAC Secretariat, which shall be recommended by the BAC for approval of the HoPE.  
c. Updated APP
Check this box if the submission is an updated version of the APP, reflecting changes made after the approval of the Final APP. The updated APP presents a complete record of all procurement projects and activities for the year, including both revised items (e.g., changes in schedule, mode of procurement, scope, or budget) and those originally included in the Final APP without any modifications. To enhance visibility, the entire row of newly added or revised items are highlighted, and the specific changes shall be shown in </t>
    </r>
    <r>
      <rPr>
        <b/>
        <sz val="12"/>
        <color rgb="FF000000"/>
        <rFont val="Arial"/>
      </rPr>
      <t>bold font</t>
    </r>
    <r>
      <rPr>
        <sz val="12"/>
        <color rgb="FF000000"/>
        <rFont val="Arial"/>
      </rPr>
      <t xml:space="preserve"> in the updated APP. Each version must be clearly labeled with a version number and date (e.g., Version 1, Version 2) to distinguish it from earlier submissions. 
</t>
    </r>
  </si>
  <si>
    <t>Column No. 1</t>
  </si>
  <si>
    <t>Project Title</t>
  </si>
  <si>
    <t>IRR of RA No. 12009 Sec 7.7.2 (a)</t>
  </si>
  <si>
    <r>
      <t xml:space="preserve">Provide a specific, action-based title that clearly describes the main deliverables and scope of the procurement project.
</t>
    </r>
    <r>
      <rPr>
        <b/>
        <sz val="12"/>
        <color rgb="FF000000"/>
        <rFont val="Arial"/>
        <family val="2"/>
      </rPr>
      <t>NOTE</t>
    </r>
    <r>
      <rPr>
        <sz val="12"/>
        <color rgb="FF000000"/>
        <rFont val="Arial"/>
        <family val="2"/>
      </rPr>
      <t>: List each lot of a project on a separate row, if applicable.</t>
    </r>
  </si>
  <si>
    <t>Supply and Delivery of Various Materials under a Framework Agreement for the Implementation of the Billy Bayong Program for the National Roads and Bridges Unit, X Office, Brgy. X, Municipality of X, X City</t>
  </si>
  <si>
    <t xml:space="preserve">Improvement/Repair of Facilities/Buildings &amp; Structures of the Proposed Construction of Billy Bayong Sports Complex </t>
  </si>
  <si>
    <t>Procurement of Technical Assistance for QMS Implementation towards ISO 9001:2015 Certification</t>
  </si>
  <si>
    <t>Lot 1 – Supply and Delivery of 14,000 pieces of short-sleeved T-Shirts with Customized Print and 14,000 pcs. handtowels 8 inches x 12 inches</t>
  </si>
  <si>
    <t>Lot 2 – Supply and Delivery of 2,200 pieces of Standard Shovels and 1,300 pieces of Heavy-Duty Wheelbarrows</t>
  </si>
  <si>
    <t>Supply and Delivery of Uniform long sleeve T-shirt with Print, Shovel and Wheelbarrow for Billy Bayong Program of our National Road and Bridges, X Office, Brgy. X, Municipality of X, X City</t>
  </si>
  <si>
    <t>Improvement/Repair of Facilities/Buildings &amp; Structures (Regular)/ Proposed Construction of Billy Bayong Sports Complex – XX Region, Covered Walkway/Acquisition of Furniture and Fixture/ Acquisition of Machinery and Equipment to be undertaken by Administration</t>
  </si>
  <si>
    <t xml:space="preserve">Engagement of a consulting firm to conduct feasibility study for the establishment of a shared service facility in the province of XX </t>
  </si>
  <si>
    <t>Maintenance of the Office Building/Comfort Rooms including P/Function Hall (repairs/ repainting)</t>
  </si>
  <si>
    <t>IRR of RA No. 12009 Sec 7.7.2 (b)</t>
  </si>
  <si>
    <t>Indicate the name of implementing unit or office, or project management office.  In case of multiple end-users, all units shall be indicated.</t>
  </si>
  <si>
    <t>Administrative and General Services Division</t>
  </si>
  <si>
    <t>Engineering Services Division</t>
  </si>
  <si>
    <t>Office of the Governor</t>
  </si>
  <si>
    <t xml:space="preserve">Infrastructure </t>
  </si>
  <si>
    <t>Consulting Services</t>
  </si>
  <si>
    <t>IRR of RA No. 12009 Sec 7.7.2 (c)</t>
  </si>
  <si>
    <t xml:space="preserve">
Provide a brief and specific description of the project, including its type of procurement (e.g., Goods, General Services, Infrastructure Project [Civil Works], or Consulting Services)
</t>
  </si>
  <si>
    <t>Supply and Delivery of Uniform short sleeved T-shirt with Print and handtowels, Shovel and Wheelbarrow for Billy Bayong Program - (Goods)</t>
  </si>
  <si>
    <t xml:space="preserve"> Improvement/Repair of Facilities/Buildings &amp; Structures / Proposed Construction of Billy Bayong Sports Complex (Infrastructure) to be undertaken by Administration</t>
  </si>
  <si>
    <t xml:space="preserve">Engagement of a consulting firm to provide Technical Assistance for QMS Implementation towards ISO 9001:2015 Certification 
(Consulting Services) </t>
  </si>
  <si>
    <t>14,000 pcs. Uniform long sleeve T-shirt with Print, 2,200 pcs. Shovel and 1,300 pcs. Wheel Barrow</t>
  </si>
  <si>
    <t>One (1) Lot</t>
  </si>
  <si>
    <t xml:space="preserve">One (Lot) </t>
  </si>
  <si>
    <t>Seven (7) Lots</t>
  </si>
  <si>
    <t>IRR of RA No. 12009 Sec 7.7.2 (d)</t>
  </si>
  <si>
    <t>Indicate applicable procurement mode under RA No. 12009 recommended by the Bids and Awards Committee</t>
  </si>
  <si>
    <t>N/A (To be undertaken by Administration)</t>
  </si>
  <si>
    <t>Negotiated Procurement – Highly Technical Consultant</t>
  </si>
  <si>
    <t>Negotiated Procurement - Highliy Technical Consultant</t>
  </si>
  <si>
    <t>Small Value Procurement</t>
  </si>
  <si>
    <t>To be covered by an Early Procurement Activity?</t>
  </si>
  <si>
    <t>IRR of RA No. 12009 Sec 7.7.2 (i)</t>
  </si>
  <si>
    <t>No</t>
  </si>
  <si>
    <t>Yes</t>
  </si>
  <si>
    <t>IRR of RA No. 12009 Sec 7.7.2 (e)</t>
  </si>
  <si>
    <r>
      <t xml:space="preserve">Choose among: 1. Lowest Calculated Responsive Bid or LCRB 2. Most Economically Advantageous Responsive Bid or MEARB – for quality-cost criteria including </t>
    </r>
    <r>
      <rPr>
        <b/>
        <sz val="12"/>
        <color rgb="FF000000"/>
        <rFont val="Arial"/>
        <family val="2"/>
      </rPr>
      <t>environmental / social factors</t>
    </r>
    <r>
      <rPr>
        <sz val="12"/>
        <color rgb="FF000000"/>
        <rFont val="Arial"/>
        <family val="2"/>
      </rPr>
      <t xml:space="preserve"> 3. Most Advantageous Responsive Bid or MARB/Highest/Single Rated Responsive Bid or HRRB/SRRB 4. Lowest Comparative or Competitive Responsive Bid or LCCRB 
</t>
    </r>
    <r>
      <rPr>
        <b/>
        <sz val="12"/>
        <color rgb="FF000000"/>
        <rFont val="Arial"/>
        <family val="2"/>
      </rPr>
      <t>NOTE:</t>
    </r>
    <r>
      <rPr>
        <sz val="12"/>
        <color rgb="FF000000"/>
        <rFont val="Arial"/>
        <family val="2"/>
      </rPr>
      <t xml:space="preserve"> If using MEARB, ensure sustainability indicators are in technical specifications.</t>
    </r>
  </si>
  <si>
    <t>LCRB</t>
  </si>
  <si>
    <t>HRRB</t>
  </si>
  <si>
    <t xml:space="preserve">04/2026
</t>
  </si>
  <si>
    <t xml:space="preserve">02/2026
</t>
  </si>
  <si>
    <t xml:space="preserve">03/2026
</t>
  </si>
  <si>
    <t>IRR of RA No. 12009 Sec 7.7.2 (f)</t>
  </si>
  <si>
    <t xml:space="preserve">
Indicate the  projected month and year (MM/YYYY) of the start of procurement activity which will depend on the prescribed procurement timeline of the applicable mode of procurement used by the Procuring Entity (e.g. Pre-procurement Conference, Publication, Posting, Issuance of the RFQ, as the case may be).</t>
  </si>
  <si>
    <t xml:space="preserve">05/2025
</t>
  </si>
  <si>
    <t xml:space="preserve">05/2026
</t>
  </si>
  <si>
    <t>Indicate the projected month and year (MM/YYYY) of issuance of Notice of Award or Purchase Order, as the case may be, based on the prescribed procurement timelines of the applicable mode of procurement used by the Procuring Entity.</t>
  </si>
  <si>
    <t xml:space="preserve">07/2025
</t>
  </si>
  <si>
    <t xml:space="preserve">06/2026 to 06/2028
</t>
  </si>
  <si>
    <t xml:space="preserve">05/2026 to 08/2026
</t>
  </si>
  <si>
    <t>IRR of RA No. 12009 Sec 7.7.2 (g)</t>
  </si>
  <si>
    <t>Indicate the proposed source of fund  for the Project. This may include, but is not limited to: the General Appropriations Act - Current or Continuing, Corporate Operating Budget, Appropriation Ordinance, Internally Generated Income, Special Purpose Fund, Trust Fund, or Foreign-Assisted Fund. Ensure consistency with the agency’s approved budget document.</t>
  </si>
  <si>
    <t>GAA 2026 - Current Appropriation</t>
  </si>
  <si>
    <t>GAA 2024 - Continuing Appropriation</t>
  </si>
  <si>
    <t>Internally - Generated Income</t>
  </si>
  <si>
    <t>GAA 2026 - Current</t>
  </si>
  <si>
    <t>GAA 2024 - Continuing</t>
  </si>
  <si>
    <t>Internally Generated Income</t>
  </si>
  <si>
    <t>GAA 2025 - Current</t>
  </si>
  <si>
    <t>IRR of RA No. 12009 Sec 7.7.2 (h)</t>
  </si>
  <si>
    <t>Indicate the estimated budget for each procurement project or lot, based on the End-User's approved PPMP. Once the General Appropriations Act (GAA), Corporate Operating Budget, or Appropriations Ordinance is approved, reflect the Approved Budget for the Contract (ABC), as applicable.</t>
  </si>
  <si>
    <t xml:space="preserve"> ₱12,499,544.00 </t>
  </si>
  <si>
    <t xml:space="preserve"> ₱15,900,000.00 </t>
  </si>
  <si>
    <t xml:space="preserve"> ₱750,000.00 </t>
  </si>
  <si>
    <t>Procurement Strategy or Tools</t>
  </si>
  <si>
    <t>IRR of RA No. 12009 Sec 7.7.2 (k)</t>
  </si>
  <si>
    <t xml:space="preserve">Indicate if the Procuring Entity shall use one or more of any of the following strategies: 
1) Life Cycle Assessment (LCA) and Life Cycle Cost Analysis (LCCA)- 
2) Subcontracting - 
3) Multi-Year Contracting 
4) Design-and-Build Scheme for Infrastructure Projects 
5) Engagement of a Procurement Agent 
6) Use of Framework Agreement Section 
7) Pooled Procurement Section 17 
8) Renewal of Regular and Recurring Services - 
9) Warehousing and Inventory Activities 
</t>
  </si>
  <si>
    <t>Use of Framework Agreement</t>
  </si>
  <si>
    <t>Design-and-Build Scheme</t>
  </si>
  <si>
    <t>Technical Specifications and Market Scoping Checklist</t>
  </si>
  <si>
    <t>SOW, Engg. Plan, Market Scoping Checklist, Feasibility Study</t>
  </si>
  <si>
    <t>TOR, Market Scoping  Checklist</t>
  </si>
  <si>
    <t>SOW, Market Scoping Checklist</t>
  </si>
  <si>
    <t>IRR of RA No. 12009 Sec 7.7.2 (j)</t>
  </si>
  <si>
    <t>Provide additional details of the project. This may include, but is not limited to  the following:
a. Basis of change/s from previously submitted APP (e.g., change in scope, mode, schedule, or budget).
b. Contract package details : i.e, estimated budget for the whole project in case of multi-year contracts.
c. Information whether the procurement project consider the marginalized sector (start ups, social businesses, microenterprises and vulnerable sectors) , as applicable, in accordance with Sec.75.5 of the IRR of RA 12009.</t>
  </si>
  <si>
    <t>One-time requirement for newly created satellite office; targets MSME supplier</t>
  </si>
  <si>
    <t>Phase 1 of 2-year infrastructure program; will employ local labor/military personnel assigned in the area, by Administration</t>
  </si>
  <si>
    <t xml:space="preserve">New strategic direction requested by the Governor; involves agri-cooperatives and investigation in terms </t>
  </si>
  <si>
    <t>Updated ABC due to bid failure under BAC Resolution No. xx-2026</t>
  </si>
  <si>
    <t>To be undertaken by Administration c/o the Engineering Department</t>
  </si>
  <si>
    <t>For Early Procurement Activity</t>
  </si>
  <si>
    <r>
      <rPr>
        <b/>
        <i/>
        <sz val="11"/>
        <color rgb="FF000000"/>
        <rFont val="Arial"/>
        <family val="2"/>
      </rPr>
      <t xml:space="preserve">Updated APP illustration: 
</t>
    </r>
    <r>
      <rPr>
        <i/>
        <sz val="9.35"/>
        <color rgb="FF000000"/>
        <rFont val="Arial"/>
        <family val="2"/>
      </rPr>
      <t>Two APP versions are shown below: the Final APP or last APP version and the Updated APP version. The Updated APP includes both revised items (with changes in schedule, mode, or ABC, as the case may be) and unchanged items from the previous version.  In this way, the Updated APP version provides a clear and complete view of all procurement activities and makes it easier to track any changes made. Examples of procurement projects are included to illustrate the types of revisions and how they are reflected in the Updated APP.</t>
    </r>
  </si>
  <si>
    <r>
      <rPr>
        <b/>
        <i/>
        <u/>
        <sz val="11"/>
        <color rgb="FF000000"/>
        <rFont val="Arial"/>
        <family val="2"/>
      </rPr>
      <t xml:space="preserve">FINAL APP - (Approved General Appropriations Act -based) 
</t>
    </r>
    <r>
      <rPr>
        <i/>
        <sz val="11"/>
        <color rgb="FF000000"/>
        <rFont val="Arial"/>
        <family val="2"/>
      </rPr>
      <t xml:space="preserve">
1.Name of  Procurement Project: Supply and Delivery of Laptops for Regional Training Centers
Mode of Procurement: Small Value Procurement
Start of Procurement Activity: February 2025
ABC (Php):  1,500,000.00
Remarks: Original entry
2. Name of  Procurement Project: Procurement of Modular Office Furniture for Newly Renovated Division Offices
Mode of Procurement: Public Bidding
ABC (Php): 3,000.000.00
Remarks: Original Entry
3. Name of  Procurement Project: Acquisition of Color Printers and High-Capacity Scanners for Field Units
Mdde of Procurement: Public Bidding
ABC (Php): 500,000.00
Remarks : Original Entry
</t>
    </r>
  </si>
  <si>
    <r>
      <rPr>
        <b/>
        <i/>
        <u/>
        <sz val="11"/>
        <color rgb="FF000000"/>
        <rFont val="Arial"/>
        <family val="2"/>
      </rPr>
      <t xml:space="preserve">UPDATED APP  Version 6
 (June 28, 2025)
</t>
    </r>
    <r>
      <rPr>
        <i/>
        <sz val="11"/>
        <color rgb="FF000000"/>
        <rFont val="Arial"/>
        <family val="2"/>
      </rPr>
      <t xml:space="preserve">
1.Name of  Procurement Project: 
Rehabilitation of Classrooms in Calamba National High School
Mode of Procurement: Public Bidding
ABC (Php):  4,500,000.00
Remarks: Revised ABC as of Updated APP Version 3
2. Name of  Procurement Project: 
Construction of 2-Storey, 6-Classroom School Building in San Pedro East Central School
Mode of Procurement: Public Bidding
ABC (Php): 10,200.000.00
Remarks: Original Entry
</t>
    </r>
  </si>
  <si>
    <r>
      <rPr>
        <b/>
        <i/>
        <u/>
        <sz val="11"/>
        <color rgb="FF000000"/>
        <rFont val="Arial"/>
        <family val="2"/>
      </rPr>
      <t xml:space="preserve">UPDATED APP: Version 2
(April 28, 2025)
</t>
    </r>
    <r>
      <rPr>
        <i/>
        <sz val="11"/>
        <color rgb="FF000000"/>
        <rFont val="Arial"/>
        <family val="2"/>
      </rPr>
      <t xml:space="preserve">
1.   Name of Procurement Project:
Preparation of Feasibility Study for the Construction of Regional Training Center – Region V
 Mode of Procurement: Public Bidding
 ABC (Php): 3,200,000.00
 Remarks: Original Entry
2.  Name of Procurement Project:
Hiring of Third-Party Auditor for FY 2024 Infrastructure Projects
Mode of Procurement: Small Value Procurement
ABC (Php): 1,000,000.00
 Remarks: Original Entry
</t>
    </r>
  </si>
  <si>
    <r>
      <rPr>
        <b/>
        <i/>
        <u/>
        <sz val="11"/>
        <color rgb="FF000000"/>
        <rFont val="Arial"/>
        <family val="2"/>
      </rPr>
      <t xml:space="preserve">UPDATED APP: Version 2 
(15 March 2025)
</t>
    </r>
    <r>
      <rPr>
        <i/>
        <sz val="11"/>
        <color rgb="FF000000"/>
        <rFont val="Arial"/>
        <family val="2"/>
      </rPr>
      <t xml:space="preserve">
1.Name of  Procurement Project: Supply and Delivery of Laptops for Regional Training Centers
Mode of Procurement: </t>
    </r>
    <r>
      <rPr>
        <b/>
        <i/>
        <sz val="11"/>
        <color rgb="FF000000"/>
        <rFont val="Arial"/>
        <family val="2"/>
      </rPr>
      <t xml:space="preserve">Public Bidding
</t>
    </r>
    <r>
      <rPr>
        <i/>
        <sz val="11"/>
        <color rgb="FF000000"/>
        <rFont val="Arial"/>
        <family val="2"/>
      </rPr>
      <t xml:space="preserve">Start of Procurement Activity: February 2025
ABC (Php):  </t>
    </r>
    <r>
      <rPr>
        <b/>
        <i/>
        <sz val="11"/>
        <color rgb="FF000000"/>
        <rFont val="Arial"/>
        <family val="2"/>
      </rPr>
      <t xml:space="preserve">2,500,000.00
</t>
    </r>
    <r>
      <rPr>
        <i/>
        <sz val="11"/>
        <color rgb="FF000000"/>
        <rFont val="Arial"/>
        <family val="2"/>
      </rPr>
      <t xml:space="preserve">Remarks: Revised Mode of Procurement and ABC due to inclusion of additional laptops.
2. Name of  Procurement Project: Procurement of Modular Office Furniture for Newly Renovated Division Offices
Mode of Procurement: Public Bidding
Start of Procurement Activity: </t>
    </r>
    <r>
      <rPr>
        <b/>
        <i/>
        <sz val="11"/>
        <color rgb="FF000000"/>
        <rFont val="Arial"/>
        <family val="2"/>
      </rPr>
      <t xml:space="preserve">May 2025
</t>
    </r>
    <r>
      <rPr>
        <i/>
        <sz val="11"/>
        <color rgb="FF000000"/>
        <rFont val="Arial"/>
        <family val="2"/>
      </rPr>
      <t>ABC (Php): 3,000.000.00
Remarks: Revised schedule aligned with renovation completion
3. Name of  Procurement Project: Acquisition of Color Printers and High-Capacity Scanners for Field Units
Mdde of Procurement: Public Bidding
ABC (Php): 500,000.00
Remarks : Original Entry</t>
    </r>
  </si>
  <si>
    <r>
      <rPr>
        <b/>
        <i/>
        <u/>
        <sz val="11"/>
        <color rgb="FF000000"/>
        <rFont val="Arial"/>
        <family val="2"/>
      </rPr>
      <t xml:space="preserve">UPDATED APP: Version 7 
(30 August  2025)
</t>
    </r>
    <r>
      <rPr>
        <i/>
        <sz val="11"/>
        <color rgb="FF000000"/>
        <rFont val="Arial"/>
        <family val="2"/>
      </rPr>
      <t xml:space="preserve">
1.Name of  Procurement Project: 
Rehabilitation of Classrooms in Calamba National High School
Mode of Procurement: </t>
    </r>
    <r>
      <rPr>
        <b/>
        <i/>
        <sz val="11"/>
        <color rgb="FF000000"/>
        <rFont val="Arial"/>
        <family val="2"/>
      </rPr>
      <t xml:space="preserve">Negotiated  Procurement -Two-Failed Bidding 
</t>
    </r>
    <r>
      <rPr>
        <i/>
        <sz val="11"/>
        <color rgb="FF000000"/>
        <rFont val="Arial"/>
        <family val="2"/>
      </rPr>
      <t xml:space="preserve">ABC (Php):  4,500,000.00
Remarks: Revised Mode of Procurement 
2. Name of  Procurement Project: 
Construction of 2-Storey, 6-Classroom School Building in San Pedro East Central School
Mode of Procurement: Public Bidding
ABC (Php): 10,200.000.00
Remarks: Original Entry
3. </t>
    </r>
    <r>
      <rPr>
        <b/>
        <i/>
        <sz val="11"/>
        <color rgb="FF000000"/>
        <rFont val="Arial"/>
        <family val="2"/>
      </rPr>
      <t>Name of  Procurement Project: Repair and Waterproofing of Administrative Building Roof in Tanauan Division Office
Mode of Procurement: Negotiated Procurement – Emergency Cases
ABC (Php): 1,500,000.00
Remarks : New Item due to damages brought by Typhoon Odeng</t>
    </r>
  </si>
  <si>
    <r>
      <rPr>
        <b/>
        <i/>
        <u/>
        <sz val="11"/>
        <color rgb="FF000000"/>
        <rFont val="Arial"/>
        <family val="2"/>
      </rPr>
      <t xml:space="preserve">UPDATED APP: Version 3 
(June 28, 2025)
</t>
    </r>
    <r>
      <rPr>
        <i/>
        <sz val="11"/>
        <color rgb="FF000000"/>
        <rFont val="Arial"/>
        <family val="2"/>
      </rPr>
      <t xml:space="preserve">
1. Name of Procurement Project:
 Preparation of Feasibility Study for the Construction of Regional Training Center – Region V
Mode of Procurement: </t>
    </r>
    <r>
      <rPr>
        <b/>
        <i/>
        <sz val="11"/>
        <color rgb="FF000000"/>
        <rFont val="Arial"/>
        <family val="2"/>
      </rPr>
      <t xml:space="preserve">Negotiated Procurement – Two-Failed Biddings
</t>
    </r>
    <r>
      <rPr>
        <i/>
        <sz val="11"/>
        <color rgb="FF000000"/>
        <rFont val="Arial"/>
        <family val="2"/>
      </rPr>
      <t xml:space="preserve"> ABC (Php): 3,200,000.00
Remarks: Revised Mode of Procurement 
2. Name of Procurement Project:
 Hiring of Third-Party Auditor for FY 2024 Infrastructure Projects
Mode of Procurement: Small Value Procurement
ABC (Php): 1,000,000.00
Remarks: Original Entry
3.</t>
    </r>
    <r>
      <rPr>
        <b/>
        <i/>
        <sz val="11"/>
        <color rgb="FF000000"/>
        <rFont val="Arial"/>
        <family val="2"/>
      </rPr>
      <t>Name of Procurement Project:
Conduct of Independent Assessment on Agency Performance for FY 2024
Mode of Procurement: Public Bidding
ABC (Php):1,500,000.00
Remarks: New Item to support  agency implementation</t>
    </r>
  </si>
  <si>
    <r>
      <t xml:space="preserve">UPDATED ANNUAL PROCUREMENT PLAN FOR FY </t>
    </r>
    <r>
      <rPr>
        <b/>
        <sz val="18"/>
        <color rgb="FFFF0000"/>
        <rFont val="Arial"/>
        <family val="2"/>
      </rPr>
      <t xml:space="preserve">&lt;YEAR&gt; </t>
    </r>
    <r>
      <rPr>
        <b/>
        <sz val="18"/>
        <color theme="1"/>
        <rFont val="Arial"/>
        <family val="2"/>
      </rPr>
      <t>as of</t>
    </r>
    <r>
      <rPr>
        <b/>
        <sz val="18"/>
        <color rgb="FFFF0000"/>
        <rFont val="Arial"/>
        <family val="2"/>
      </rPr>
      <t xml:space="preserve"> &lt;date&gt;</t>
    </r>
  </si>
  <si>
    <t xml:space="preserve">Black </t>
  </si>
  <si>
    <t>Existing</t>
  </si>
  <si>
    <t>Purple</t>
  </si>
  <si>
    <t>Part of the 2021 Revised Forms for Automation</t>
  </si>
  <si>
    <t>Red</t>
  </si>
  <si>
    <t>Proposed alignment to the NGPA IRR</t>
  </si>
  <si>
    <t xml:space="preserve">Total Amount of ABC in the APP: </t>
  </si>
  <si>
    <t>Total Amount of projects under Competitive Bidding:</t>
  </si>
  <si>
    <t>Total Amount of projects under Alternative Modes:</t>
  </si>
  <si>
    <t>Total Amount of ABC for EPA Projects:</t>
  </si>
  <si>
    <t>Total Amount of ABC for Successful EPA Projects:</t>
  </si>
  <si>
    <t>APP Revision No.:</t>
  </si>
  <si>
    <t>Code (PAP)</t>
  </si>
  <si>
    <r>
      <t xml:space="preserve">Name of Procurement
Project </t>
    </r>
    <r>
      <rPr>
        <b/>
        <sz val="10"/>
        <color rgb="FFFF0000"/>
        <rFont val="Arial"/>
        <family val="2"/>
      </rPr>
      <t>with General Description</t>
    </r>
    <r>
      <rPr>
        <b/>
        <sz val="10"/>
        <color rgb="FF000000"/>
        <rFont val="Arial"/>
        <family val="2"/>
      </rPr>
      <t xml:space="preserve">
 (RA 12009- Section 7.7.2a)</t>
    </r>
  </si>
  <si>
    <t>End-User or Implementing Unit
 (RA 12009- Section 7.7.2b)</t>
  </si>
  <si>
    <t>Mode of Procurement 
(RA 12009- Section 7.7.2 d)</t>
  </si>
  <si>
    <t>Criteria for Bid Evaluation  (Including Sustainability &amp; Domestic Preference) RA 12009 Sec 7.7.2 e</t>
  </si>
  <si>
    <t>Does the procurement project considered the marginalized sector (start ups, social businesses, microenterprises and vulnerable sectors) 
Sec. 75.5
Indicate (Y/N)</t>
  </si>
  <si>
    <t>Does the procurement project include Green Technical Specifications? Y/N
Sec. 73.2</t>
  </si>
  <si>
    <t>Target Date pf  Submission of Purchase/Job/ Procurement Request</t>
  </si>
  <si>
    <t>Schedule of Each Procurement Activity
(RA 12009- Section 7.7.2 f)</t>
  </si>
  <si>
    <t>Source of Funds  (RA 12009- Section 7.7.2g)</t>
  </si>
  <si>
    <t>Approved Budget for the Contract (PhP)
 (RA 12009- Section 7.7.2 h)</t>
  </si>
  <si>
    <t xml:space="preserve">Total Project Cost as reflected in the Multi-Year Contract 
(in PHP) </t>
  </si>
  <si>
    <t xml:space="preserve">Life Cycle Cost/Total Cost of Ownership
(in PHP) </t>
  </si>
  <si>
    <t xml:space="preserve">Procurement Strategy or Tools 
(Section 7..7.2 j)  
</t>
  </si>
  <si>
    <t>List of prospective bidder/s, supplier or consultants (for both local and foreign)</t>
  </si>
  <si>
    <t>List of potential Observers to be invited for the procurement proceedings</t>
  </si>
  <si>
    <t xml:space="preserve"> Identified Procurement Agent and Target date of Engagement/MOA, as applicable (leave blank if not applicable)
Sec. 15 of the IRR </t>
  </si>
  <si>
    <t>Collaborating Procuring Entities, as applicable 
(for Pooled Procurement only)
Sec. 17 of the IRR</t>
  </si>
  <si>
    <r>
      <t xml:space="preserve">Remarks
</t>
    </r>
    <r>
      <rPr>
        <b/>
        <sz val="10"/>
        <color rgb="FFFF0000"/>
        <rFont val="Arial"/>
        <family val="2"/>
      </rPr>
      <t xml:space="preserve">and other additional information </t>
    </r>
  </si>
  <si>
    <r>
      <t xml:space="preserve">Advertisement/ </t>
    </r>
    <r>
      <rPr>
        <b/>
        <sz val="10"/>
        <color rgb="FF7030A0"/>
        <rFont val="Arial"/>
        <family val="2"/>
      </rPr>
      <t xml:space="preserve">Issuance </t>
    </r>
    <r>
      <rPr>
        <b/>
        <sz val="10"/>
        <color rgb="FF000000"/>
        <rFont val="Arial"/>
        <family val="2"/>
      </rPr>
      <t xml:space="preserve">of </t>
    </r>
    <r>
      <rPr>
        <b/>
        <sz val="10"/>
        <color rgb="FFFF0000"/>
        <rFont val="Arial"/>
        <family val="2"/>
      </rPr>
      <t xml:space="preserve">Procurement Opportunity </t>
    </r>
    <r>
      <rPr>
        <b/>
        <sz val="10"/>
        <color rgb="FF000000"/>
        <rFont val="Arial"/>
        <family val="2"/>
      </rPr>
      <t xml:space="preserve">
(IB/ REI/RFP/RFQ)</t>
    </r>
  </si>
  <si>
    <t>Issuance of Notice of Award</t>
  </si>
  <si>
    <t>Column 17</t>
  </si>
  <si>
    <t>Column 18</t>
  </si>
  <si>
    <t>Column 19</t>
  </si>
  <si>
    <t>Column 20</t>
  </si>
  <si>
    <t>Column 21</t>
  </si>
  <si>
    <t>Column 22</t>
  </si>
  <si>
    <t>Column 23</t>
  </si>
  <si>
    <t>Column 24</t>
  </si>
  <si>
    <t>Indicate the date by which the end-user unit should submit the PR in order to facilitate the procurement activities on time.
BAC should consider the target date of delivery and implementation set by the end-user unit when computing the for timeline for the submission of PR.</t>
  </si>
  <si>
    <t>PE to indicate the cost of the project based on the MYCA as issued by the DBM, governing boards, or the sanggunian, as maybe applicable for the whole period</t>
  </si>
  <si>
    <t>PE to indicate list of potential bidders based on the results of mandatory market scoping</t>
  </si>
  <si>
    <t>PE to indicate list of potential observers, as applicable, as follows:
(1) name of org/office; (2) contact details</t>
  </si>
  <si>
    <t>PE to indicate list of Collaborating Procuring Entities  for procurement projects to be pooled. PE may leave this blank if not applicable</t>
  </si>
  <si>
    <t xml:space="preserve"> (PE may Indicate here other relevant information outside the general description of the procurement project, such as consignment details, or if the particular procurement project resulted from a failed procurement, GPP strategies, etc.)</t>
  </si>
  <si>
    <t>Bids and Awards Committee</t>
  </si>
  <si>
    <t>APP Data Summary</t>
  </si>
  <si>
    <t xml:space="preserve">as of </t>
  </si>
  <si>
    <t>Total Amount of Planned Procurement Activities:</t>
  </si>
  <si>
    <t>Total No. of Planned Procurement Activities:</t>
  </si>
  <si>
    <t>Earliest Date of PR Submission</t>
  </si>
  <si>
    <t>Total Amount of APP by Classification (in PHP):</t>
  </si>
  <si>
    <t>Total No. of Planned Procurement Projects by Classification (in PHP):</t>
  </si>
  <si>
    <t xml:space="preserve">No. of Planned Procurement Activities by Semester </t>
  </si>
  <si>
    <t>1st Sem</t>
  </si>
  <si>
    <t xml:space="preserve">Goods </t>
  </si>
  <si>
    <t>2nd Sem</t>
  </si>
  <si>
    <t>Amount of Planned Procurement Activities  by Semester</t>
  </si>
  <si>
    <t>Total Life Cycle Cost per Classification (in PHP):</t>
  </si>
  <si>
    <t>Total No. of Planned Procurement Projects by Mode of Procurement (in PHP):</t>
  </si>
  <si>
    <t>Total Amount of APP by mode of procurement (in PHP):</t>
  </si>
  <si>
    <t>NP- Two Failed Bidding</t>
  </si>
  <si>
    <t>NP- Agency-to-Agency</t>
  </si>
  <si>
    <t>NP- Scientific, Scholarly or Artistic Work, Exclusive Technology and Media Services</t>
  </si>
  <si>
    <t>NP- Highly Technical Consultants</t>
  </si>
  <si>
    <t>NP- Lease of Real Property and Venue</t>
  </si>
  <si>
    <t>NP- Community Participation</t>
  </si>
  <si>
    <t>NP- United Nations (UN) Agencies, International Organizations or International Financing Institutions</t>
  </si>
  <si>
    <t>NP- Direct Retail Purchase of Petroleum Fuel, Oil and Lubricant Products, Electronic Charging Devices, and Online Subscriptions</t>
  </si>
  <si>
    <t>Total No. of GPP by Mode of Procurement (in PHP):</t>
  </si>
  <si>
    <t>Total Life Cycle Cost by mode of procurement (in PHP):</t>
  </si>
  <si>
    <t>Total No. of Inclusive Procurement by Classification (in PHP):</t>
  </si>
  <si>
    <t>Mode of Procurement</t>
  </si>
  <si>
    <t>Procurement Strategies</t>
  </si>
  <si>
    <t>GoP - Current Budget Year</t>
  </si>
  <si>
    <t>Life cycle Assessment and Life cycle Cost Analysis</t>
  </si>
  <si>
    <t>GoP- Continuing Fund</t>
  </si>
  <si>
    <t>Subcontracting</t>
  </si>
  <si>
    <t>Foreign</t>
  </si>
  <si>
    <t>Multi-year Contracting</t>
  </si>
  <si>
    <t>Unsolicited Offer with Bid Matching</t>
  </si>
  <si>
    <t>Special Purpose Fund</t>
  </si>
  <si>
    <t>Design and Build Scheme for Infrastructure Projects</t>
  </si>
  <si>
    <t>Corporate Budget</t>
  </si>
  <si>
    <t>Engagement of a Procurement Agent</t>
  </si>
  <si>
    <t>Income</t>
  </si>
  <si>
    <t>Repeat Order</t>
  </si>
  <si>
    <t>Others, specify in Remarks</t>
  </si>
  <si>
    <t>Pooled Procurement</t>
  </si>
  <si>
    <t>Renewal of Regular and Recurring Services</t>
  </si>
  <si>
    <t>Warehousing and Inventory Activities</t>
  </si>
  <si>
    <t>Negotiated Procurement - Emergency Cases</t>
  </si>
  <si>
    <t>Early Procurement Activity</t>
  </si>
  <si>
    <t>Negotiated Procurement - Take Over of Contracts</t>
  </si>
  <si>
    <t>Negotiated Procurement - Adjacent or Contiguous</t>
  </si>
  <si>
    <t>Bid Criteria:</t>
  </si>
  <si>
    <t>Lowest Calculated and Responsive Bid (LCRB)</t>
  </si>
  <si>
    <t>Most Economically Advantageous Responsive Bid (MEARB)</t>
  </si>
  <si>
    <t>Negotiated Procurement - Defense Cooperation Agreements and Inventory-Based Items</t>
  </si>
  <si>
    <t>Most Advantageous Responsive Bid / Highest Rated Responsive Bid (MARB/HRRB)</t>
  </si>
  <si>
    <t>Lowest Comparative or Competitive Responsive Bid (LCCRB)</t>
  </si>
  <si>
    <t>Negotiated Procurement - Non-Government Organization (NGO) Participation</t>
  </si>
  <si>
    <t>Section A: Early Procurement Activities (EPA)</t>
  </si>
  <si>
    <t>For projects procured in the previous year for implementation in the budget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</si>
</sst>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409]dd\-mmm\-yy;@"/>
    <numFmt numFmtId="165" formatCode="_-[$₱-3409]* #,##0.00_-;\-[$₱-3409]* #,##0.00_-;_-[$₱-3409]* &quot;-&quot;??_-;_-@_-"/>
  </numFmts>
  <fonts count="84">
    <font>
      <sz val="11"/>
      <color theme="1"/>
      <name val="Aptos Narrow"/>
      <scheme val="minor"/>
    </font>
    <font>
      <sz val="11"/>
      <color theme="1"/>
      <name val="Aptos Narrow"/>
      <family val="2"/>
      <scheme val="minor"/>
    </font>
    <font>
      <sz val="10"/>
      <color rgb="FF000000"/>
      <name val="Arial"/>
      <family val="2"/>
    </font>
    <font>
      <b/>
      <sz val="10"/>
      <color rgb="FFFF0000"/>
      <name val="Arial"/>
      <family val="2"/>
    </font>
    <font>
      <b/>
      <sz val="12"/>
      <color theme="1"/>
      <name val="Aptos Narrow"/>
      <family val="2"/>
    </font>
    <font>
      <i/>
      <sz val="11"/>
      <color theme="1"/>
      <name val="Aptos Narrow"/>
      <family val="2"/>
    </font>
    <font>
      <b/>
      <sz val="10"/>
      <color indexed="81"/>
      <name val="Tahoma"/>
      <family val="2"/>
    </font>
    <font>
      <sz val="10"/>
      <color indexed="81"/>
      <name val="Tahoma"/>
      <family val="2"/>
    </font>
    <font>
      <b/>
      <sz val="11"/>
      <color theme="1"/>
      <name val="Aptos Narrow"/>
      <family val="2"/>
      <scheme val="minor"/>
    </font>
    <font>
      <b/>
      <sz val="10"/>
      <color rgb="FF000000"/>
      <name val="Arial"/>
      <family val="2"/>
    </font>
    <font>
      <sz val="8"/>
      <name val="Aptos Narrow"/>
      <family val="2"/>
      <scheme val="minor"/>
    </font>
    <font>
      <b/>
      <sz val="10"/>
      <name val="Arial"/>
      <family val="2"/>
    </font>
    <font>
      <sz val="10"/>
      <name val="Arial"/>
      <family val="2"/>
    </font>
    <font>
      <sz val="10"/>
      <color theme="1"/>
      <name val="Arial"/>
      <family val="2"/>
    </font>
    <font>
      <b/>
      <sz val="10"/>
      <color theme="1"/>
      <name val="Arial"/>
      <family val="2"/>
    </font>
    <font>
      <b/>
      <sz val="10"/>
      <color theme="0"/>
      <name val="Arial"/>
      <family val="2"/>
    </font>
    <font>
      <sz val="10"/>
      <color theme="0"/>
      <name val="Arial"/>
      <family val="2"/>
    </font>
    <font>
      <b/>
      <sz val="18"/>
      <color rgb="FF000000"/>
      <name val="Arial"/>
      <family val="2"/>
    </font>
    <font>
      <b/>
      <sz val="18"/>
      <color rgb="FFFF0000"/>
      <name val="Arial"/>
      <family val="2"/>
    </font>
    <font>
      <b/>
      <sz val="10"/>
      <color rgb="FF7030A0"/>
      <name val="Arial"/>
      <family val="2"/>
    </font>
    <font>
      <sz val="10"/>
      <color rgb="FF7030A0"/>
      <name val="Arial"/>
      <family val="2"/>
    </font>
    <font>
      <b/>
      <i/>
      <sz val="10"/>
      <color rgb="FF000000"/>
      <name val="Arial"/>
      <family val="2"/>
    </font>
    <font>
      <b/>
      <i/>
      <sz val="10"/>
      <color rgb="FF7030A0"/>
      <name val="Arial"/>
      <family val="2"/>
    </font>
    <font>
      <b/>
      <i/>
      <sz val="10"/>
      <color rgb="FFFF0000"/>
      <name val="Arial"/>
      <family val="2"/>
    </font>
    <font>
      <i/>
      <sz val="11"/>
      <color theme="1"/>
      <name val="Aptos Narrow"/>
      <family val="2"/>
      <scheme val="minor"/>
    </font>
    <font>
      <b/>
      <i/>
      <sz val="11"/>
      <color theme="1"/>
      <name val="Aptos Narrow"/>
      <family val="2"/>
      <scheme val="minor"/>
    </font>
    <font>
      <b/>
      <sz val="18"/>
      <color theme="1"/>
      <name val="Arial"/>
      <family val="2"/>
    </font>
    <font>
      <b/>
      <strike/>
      <sz val="10"/>
      <color rgb="FFFF0000"/>
      <name val="Arial"/>
      <family val="2"/>
    </font>
    <font>
      <b/>
      <sz val="10"/>
      <color theme="3"/>
      <name val="Arial"/>
      <family val="2"/>
    </font>
    <font>
      <i/>
      <sz val="10"/>
      <name val="Arial"/>
      <family val="2"/>
    </font>
    <font>
      <i/>
      <sz val="10"/>
      <color rgb="FFFF0000"/>
      <name val="Arial"/>
      <family val="2"/>
    </font>
    <font>
      <i/>
      <sz val="10"/>
      <color theme="1"/>
      <name val="Arial"/>
      <family val="2"/>
    </font>
    <font>
      <i/>
      <sz val="10"/>
      <color rgb="FF000000"/>
      <name val="Arial"/>
      <family val="2"/>
    </font>
    <font>
      <b/>
      <sz val="11"/>
      <color rgb="FFFF0000"/>
      <name val="Arial"/>
      <family val="2"/>
    </font>
    <font>
      <sz val="11"/>
      <color theme="1"/>
      <name val="Arial"/>
      <family val="2"/>
    </font>
    <font>
      <b/>
      <sz val="11"/>
      <color theme="1"/>
      <name val="Arial"/>
      <family val="2"/>
    </font>
    <font>
      <sz val="10"/>
      <color rgb="FF000000"/>
      <name val="Arial"/>
      <family val="2"/>
    </font>
    <font>
      <b/>
      <sz val="14"/>
      <color rgb="FF000000"/>
      <name val="Arial"/>
      <family val="2"/>
    </font>
    <font>
      <b/>
      <sz val="12"/>
      <color rgb="FF000000"/>
      <name val="Arial"/>
      <family val="2"/>
    </font>
    <font>
      <sz val="8"/>
      <name val="Aptos Narrow"/>
      <family val="2"/>
      <scheme val="minor"/>
    </font>
    <font>
      <b/>
      <strike/>
      <sz val="10"/>
      <color theme="0"/>
      <name val="Arial"/>
      <family val="2"/>
    </font>
    <font>
      <b/>
      <sz val="10"/>
      <color rgb="FFFFFFFF"/>
      <name val="Arial"/>
      <family val="2"/>
    </font>
    <font>
      <b/>
      <sz val="11"/>
      <color rgb="FF000000"/>
      <name val="Arial"/>
      <family val="2"/>
    </font>
    <font>
      <b/>
      <sz val="22"/>
      <color theme="3"/>
      <name val="Arial"/>
      <family val="2"/>
    </font>
    <font>
      <b/>
      <sz val="20"/>
      <color rgb="FF000000"/>
      <name val="Arial"/>
      <family val="2"/>
    </font>
    <font>
      <b/>
      <sz val="22"/>
      <color rgb="FF000000"/>
      <name val="Arial"/>
      <family val="2"/>
    </font>
    <font>
      <b/>
      <sz val="20"/>
      <color rgb="FF000000"/>
      <name val="Arial"/>
      <family val="1"/>
      <charset val="2"/>
    </font>
    <font>
      <b/>
      <sz val="20"/>
      <color rgb="FF000000"/>
      <name val="Symbol"/>
      <family val="1"/>
      <charset val="2"/>
    </font>
    <font>
      <b/>
      <sz val="14"/>
      <name val="Arial"/>
      <family val="2"/>
    </font>
    <font>
      <b/>
      <sz val="11"/>
      <name val="Arial"/>
      <family val="2"/>
    </font>
    <font>
      <i/>
      <sz val="11"/>
      <name val="Arial"/>
      <family val="2"/>
    </font>
    <font>
      <i/>
      <sz val="11"/>
      <color theme="1"/>
      <name val="Arial"/>
      <family val="2"/>
    </font>
    <font>
      <i/>
      <sz val="11"/>
      <color rgb="FF000000"/>
      <name val="Arial"/>
      <family val="2"/>
    </font>
    <font>
      <sz val="8"/>
      <name val="Aptos Narrow"/>
      <family val="2"/>
      <scheme val="minor"/>
    </font>
    <font>
      <sz val="11"/>
      <name val="Arial"/>
      <family val="2"/>
    </font>
    <font>
      <sz val="11"/>
      <color rgb="FF000000"/>
      <name val="Arial"/>
      <family val="2"/>
    </font>
    <font>
      <i/>
      <u/>
      <sz val="11"/>
      <name val="Arial"/>
      <family val="2"/>
    </font>
    <font>
      <b/>
      <i/>
      <sz val="11"/>
      <color rgb="FF000000"/>
      <name val="Arial"/>
      <family val="2"/>
    </font>
    <font>
      <b/>
      <i/>
      <sz val="11"/>
      <color theme="1"/>
      <name val="Arial"/>
      <family val="2"/>
    </font>
    <font>
      <i/>
      <sz val="9.35"/>
      <color rgb="FF000000"/>
      <name val="Arial"/>
      <family val="2"/>
    </font>
    <font>
      <b/>
      <i/>
      <u/>
      <sz val="11"/>
      <color rgb="FF000000"/>
      <name val="Arial"/>
      <family val="2"/>
    </font>
    <font>
      <sz val="16"/>
      <color rgb="FF000000"/>
      <name val="Arial"/>
      <family val="2"/>
    </font>
    <font>
      <b/>
      <sz val="16"/>
      <name val="Arial"/>
      <family val="2"/>
    </font>
    <font>
      <b/>
      <sz val="16"/>
      <color rgb="FF000000"/>
      <name val="Arial"/>
      <family val="2"/>
    </font>
    <font>
      <sz val="16"/>
      <color theme="1"/>
      <name val="Arial"/>
      <family val="2"/>
    </font>
    <font>
      <sz val="16"/>
      <color theme="1"/>
      <name val="Aptos Narrow"/>
      <scheme val="minor"/>
    </font>
    <font>
      <b/>
      <strike/>
      <sz val="16"/>
      <color rgb="FFFF0000"/>
      <name val="Arial"/>
      <family val="2"/>
    </font>
    <font>
      <b/>
      <sz val="16"/>
      <color rgb="FFFF0000"/>
      <name val="Arial"/>
      <family val="2"/>
    </font>
    <font>
      <b/>
      <sz val="16"/>
      <color theme="1"/>
      <name val="Arial"/>
      <family val="2"/>
    </font>
    <font>
      <b/>
      <strike/>
      <sz val="16"/>
      <color theme="0"/>
      <name val="Arial"/>
      <family val="2"/>
    </font>
    <font>
      <b/>
      <sz val="16"/>
      <color theme="0"/>
      <name val="Arial"/>
      <family val="2"/>
    </font>
    <font>
      <sz val="16"/>
      <name val="Arial"/>
      <family val="2"/>
    </font>
    <font>
      <sz val="15"/>
      <color theme="1"/>
      <name val="Aptos Narrow"/>
      <scheme val="minor"/>
    </font>
    <font>
      <sz val="15"/>
      <name val="Arial"/>
      <family val="2"/>
    </font>
    <font>
      <b/>
      <sz val="15"/>
      <name val="Arial"/>
      <family val="2"/>
    </font>
    <font>
      <sz val="15"/>
      <color rgb="FF000000"/>
      <name val="Arial"/>
      <family val="2"/>
    </font>
    <font>
      <i/>
      <u/>
      <sz val="15"/>
      <name val="Arial"/>
      <family val="2"/>
    </font>
    <font>
      <sz val="15"/>
      <color theme="1"/>
      <name val="Arial"/>
      <family val="2"/>
    </font>
    <font>
      <sz val="12"/>
      <color rgb="FF000000"/>
      <name val="Arial"/>
      <family val="2"/>
    </font>
    <font>
      <sz val="12"/>
      <color theme="1"/>
      <name val="Arial"/>
      <family val="2"/>
    </font>
    <font>
      <i/>
      <sz val="12"/>
      <color rgb="FF000000"/>
      <name val="Arial"/>
      <family val="2"/>
    </font>
    <font>
      <sz val="12"/>
      <color rgb="FF000000"/>
      <name val="Arial"/>
    </font>
    <font>
      <b/>
      <sz val="12"/>
      <color rgb="FF000000"/>
      <name val="Arial"/>
    </font>
    <font>
      <b/>
      <i/>
      <sz val="12"/>
      <color rgb="FF000000"/>
      <name val="Arial"/>
      <family val="2"/>
    </font>
  </fonts>
  <fills count="11">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0"/>
        <bgColor indexed="64"/>
      </patternFill>
    </fill>
    <fill>
      <patternFill patternType="solid">
        <fgColor theme="1"/>
        <bgColor rgb="FFFFFF00"/>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s>
  <borders count="129">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indexed="64"/>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bottom/>
      <diagonal/>
    </border>
    <border>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bottom/>
      <diagonal/>
    </border>
    <border>
      <left/>
      <right style="medium">
        <color indexed="64"/>
      </right>
      <top style="thin">
        <color rgb="FF000000"/>
      </top>
      <bottom style="thin">
        <color rgb="FF000000"/>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rgb="FF000000"/>
      </right>
      <top/>
      <bottom style="thin">
        <color indexed="64"/>
      </bottom>
      <diagonal/>
    </border>
    <border>
      <left/>
      <right/>
      <top style="thin">
        <color indexed="64"/>
      </top>
      <bottom style="thin">
        <color indexed="64"/>
      </bottom>
      <diagonal/>
    </border>
    <border>
      <left style="thin">
        <color rgb="FF000000"/>
      </left>
      <right/>
      <top/>
      <bottom/>
      <diagonal/>
    </border>
    <border>
      <left style="thin">
        <color rgb="FF000000"/>
      </left>
      <right/>
      <top/>
      <bottom style="thin">
        <color indexed="64"/>
      </bottom>
      <diagonal/>
    </border>
    <border>
      <left/>
      <right style="thin">
        <color rgb="FF000000"/>
      </right>
      <top style="thin">
        <color indexed="64"/>
      </top>
      <bottom/>
      <diagonal/>
    </border>
    <border>
      <left style="thin">
        <color rgb="FF000000"/>
      </left>
      <right/>
      <top style="medium">
        <color indexed="64"/>
      </top>
      <bottom/>
      <diagonal/>
    </border>
    <border>
      <left style="thin">
        <color rgb="FF000000"/>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rgb="FF000000"/>
      </right>
      <top/>
      <bottom/>
      <diagonal/>
    </border>
    <border>
      <left/>
      <right style="medium">
        <color rgb="FF000000"/>
      </right>
      <top style="thin">
        <color indexed="64"/>
      </top>
      <bottom style="thin">
        <color indexed="64"/>
      </bottom>
      <diagonal/>
    </border>
    <border>
      <left/>
      <right style="thin">
        <color rgb="FF000000"/>
      </right>
      <top style="medium">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style="medium">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medium">
        <color rgb="FF000000"/>
      </right>
      <top style="thin">
        <color indexed="64"/>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00000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36" fillId="0" borderId="1"/>
    <xf numFmtId="0" fontId="2" fillId="0" borderId="1"/>
  </cellStyleXfs>
  <cellXfs count="541">
    <xf numFmtId="0" fontId="0" fillId="0" borderId="0" xfId="0"/>
    <xf numFmtId="0" fontId="2" fillId="2" borderId="1" xfId="0" applyFont="1" applyFill="1" applyBorder="1" applyAlignment="1">
      <alignment horizontal="center"/>
    </xf>
    <xf numFmtId="0" fontId="4" fillId="0" borderId="0" xfId="0" applyFont="1" applyAlignment="1">
      <alignment vertical="center"/>
    </xf>
    <xf numFmtId="0" fontId="5" fillId="0" borderId="0" xfId="0" applyFont="1"/>
    <xf numFmtId="0" fontId="8" fillId="0" borderId="0" xfId="0" applyFont="1"/>
    <xf numFmtId="0" fontId="0" fillId="0" borderId="1"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8" fillId="0" borderId="20" xfId="0" applyFont="1" applyBorder="1" applyAlignment="1">
      <alignment horizontal="center"/>
    </xf>
    <xf numFmtId="0" fontId="8" fillId="0" borderId="23" xfId="0" applyFont="1" applyBorder="1" applyAlignment="1">
      <alignment horizontal="center"/>
    </xf>
    <xf numFmtId="0" fontId="0" fillId="0" borderId="1" xfId="0" applyBorder="1" applyAlignment="1">
      <alignment horizontal="left"/>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2" fillId="0" borderId="11" xfId="0" applyFont="1" applyBorder="1"/>
    <xf numFmtId="0" fontId="13" fillId="0" borderId="0" xfId="0" applyFont="1"/>
    <xf numFmtId="0" fontId="11" fillId="0" borderId="16" xfId="0" applyFont="1" applyBorder="1" applyAlignment="1">
      <alignment vertical="center" wrapText="1"/>
    </xf>
    <xf numFmtId="0" fontId="11" fillId="5" borderId="19" xfId="0" applyFont="1" applyFill="1" applyBorder="1" applyAlignment="1">
      <alignment horizontal="justify" vertical="center" wrapText="1"/>
    </xf>
    <xf numFmtId="0" fontId="11" fillId="0" borderId="4" xfId="0" applyFont="1" applyBorder="1" applyAlignment="1">
      <alignment vertical="center" wrapText="1"/>
    </xf>
    <xf numFmtId="0" fontId="3" fillId="0" borderId="4" xfId="0" applyFont="1" applyBorder="1" applyAlignment="1">
      <alignment vertical="center" wrapText="1"/>
    </xf>
    <xf numFmtId="0" fontId="11" fillId="0" borderId="12" xfId="0" applyFont="1" applyBorder="1" applyAlignment="1">
      <alignment vertical="center"/>
    </xf>
    <xf numFmtId="0" fontId="3" fillId="0" borderId="16" xfId="0" applyFont="1" applyBorder="1" applyAlignment="1">
      <alignment vertical="center" wrapText="1"/>
    </xf>
    <xf numFmtId="0" fontId="14" fillId="0" borderId="0" xfId="0" applyFont="1" applyAlignment="1">
      <alignment vertical="center"/>
    </xf>
    <xf numFmtId="0" fontId="9" fillId="2" borderId="1" xfId="0" applyFont="1" applyFill="1" applyBorder="1"/>
    <xf numFmtId="0" fontId="9" fillId="2" borderId="1" xfId="0" applyFont="1" applyFill="1" applyBorder="1" applyAlignment="1">
      <alignment horizontal="center"/>
    </xf>
    <xf numFmtId="0" fontId="3" fillId="2" borderId="16" xfId="0" applyFont="1" applyFill="1" applyBorder="1" applyAlignment="1" applyProtection="1">
      <alignment horizontal="left" vertical="center"/>
      <protection locked="0"/>
    </xf>
    <xf numFmtId="0" fontId="3" fillId="2" borderId="16" xfId="0" applyFont="1" applyFill="1" applyBorder="1"/>
    <xf numFmtId="0" fontId="3" fillId="4" borderId="16" xfId="0" applyFont="1" applyFill="1" applyBorder="1" applyAlignment="1">
      <alignment horizontal="left"/>
    </xf>
    <xf numFmtId="4" fontId="3" fillId="2" borderId="16" xfId="0" applyNumberFormat="1" applyFont="1" applyFill="1" applyBorder="1" applyAlignment="1" applyProtection="1">
      <alignment horizontal="left" vertical="center" wrapText="1"/>
      <protection locked="0"/>
    </xf>
    <xf numFmtId="0" fontId="3" fillId="4" borderId="16" xfId="0" applyFont="1" applyFill="1" applyBorder="1" applyAlignment="1">
      <alignment horizontal="center"/>
    </xf>
    <xf numFmtId="4" fontId="3" fillId="0" borderId="16" xfId="0" applyNumberFormat="1" applyFont="1" applyBorder="1" applyAlignment="1" applyProtection="1">
      <alignment horizontal="left" vertical="center" wrapText="1"/>
      <protection locked="0"/>
    </xf>
    <xf numFmtId="0" fontId="3" fillId="4" borderId="16" xfId="0" applyFont="1" applyFill="1" applyBorder="1" applyAlignment="1" applyProtection="1">
      <alignment vertical="center" wrapText="1"/>
      <protection locked="0"/>
    </xf>
    <xf numFmtId="0" fontId="9" fillId="4" borderId="1" xfId="0" applyFont="1" applyFill="1" applyBorder="1" applyAlignment="1">
      <alignment horizontal="left"/>
    </xf>
    <xf numFmtId="0" fontId="11" fillId="0" borderId="16" xfId="0" applyFont="1" applyBorder="1" applyAlignment="1">
      <alignment horizontal="center"/>
    </xf>
    <xf numFmtId="0" fontId="13" fillId="3" borderId="1" xfId="0" applyFont="1" applyFill="1" applyBorder="1"/>
    <xf numFmtId="0" fontId="2" fillId="2" borderId="5" xfId="0" applyFont="1" applyFill="1" applyBorder="1" applyAlignment="1">
      <alignment horizontal="center"/>
    </xf>
    <xf numFmtId="0" fontId="2" fillId="2" borderId="13" xfId="0" applyFont="1" applyFill="1" applyBorder="1" applyAlignment="1">
      <alignment horizontal="center"/>
    </xf>
    <xf numFmtId="0" fontId="2" fillId="2" borderId="4" xfId="0" applyFont="1" applyFill="1" applyBorder="1" applyAlignment="1">
      <alignment wrapText="1"/>
    </xf>
    <xf numFmtId="0" fontId="2" fillId="4" borderId="4" xfId="0" applyFont="1" applyFill="1" applyBorder="1" applyAlignment="1">
      <alignment wrapText="1"/>
    </xf>
    <xf numFmtId="0" fontId="2" fillId="2" borderId="4" xfId="0" applyFont="1" applyFill="1" applyBorder="1" applyAlignment="1">
      <alignment horizontal="left"/>
    </xf>
    <xf numFmtId="0" fontId="2" fillId="2" borderId="4" xfId="0" applyFont="1" applyFill="1" applyBorder="1"/>
    <xf numFmtId="0" fontId="2" fillId="2" borderId="4" xfId="0" applyFont="1" applyFill="1" applyBorder="1" applyAlignment="1">
      <alignment horizontal="center"/>
    </xf>
    <xf numFmtId="0" fontId="2" fillId="2" borderId="12" xfId="0" applyFont="1" applyFill="1" applyBorder="1" applyAlignment="1">
      <alignment horizontal="center"/>
    </xf>
    <xf numFmtId="0" fontId="2" fillId="2" borderId="6" xfId="0" applyFont="1" applyFill="1" applyBorder="1" applyAlignment="1">
      <alignment wrapText="1"/>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3" xfId="0" applyFont="1" applyFill="1" applyBorder="1"/>
    <xf numFmtId="0" fontId="2" fillId="4" borderId="3" xfId="0" applyFont="1" applyFill="1" applyBorder="1"/>
    <xf numFmtId="0" fontId="2" fillId="2" borderId="3" xfId="0" applyFont="1" applyFill="1" applyBorder="1" applyAlignment="1">
      <alignment horizontal="left"/>
    </xf>
    <xf numFmtId="0" fontId="2" fillId="2" borderId="3"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xf numFmtId="0" fontId="2" fillId="2" borderId="10" xfId="0" applyFont="1" applyFill="1" applyBorder="1" applyAlignment="1">
      <alignment horizontal="left"/>
    </xf>
    <xf numFmtId="0" fontId="2" fillId="2" borderId="11" xfId="0" applyFont="1" applyFill="1" applyBorder="1" applyAlignment="1">
      <alignment horizontal="left"/>
    </xf>
    <xf numFmtId="0" fontId="2" fillId="3" borderId="7" xfId="0" applyFont="1" applyFill="1" applyBorder="1" applyAlignment="1">
      <alignment horizontal="center"/>
    </xf>
    <xf numFmtId="0" fontId="2" fillId="3" borderId="11" xfId="0" applyFont="1" applyFill="1" applyBorder="1" applyAlignment="1">
      <alignment horizontal="center"/>
    </xf>
    <xf numFmtId="0" fontId="2" fillId="3" borderId="3" xfId="0" applyFont="1" applyFill="1" applyBorder="1"/>
    <xf numFmtId="0" fontId="2" fillId="3" borderId="3"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2" fillId="0" borderId="7" xfId="0" applyFont="1" applyBorder="1" applyAlignment="1">
      <alignment horizontal="center"/>
    </xf>
    <xf numFmtId="0" fontId="2" fillId="0" borderId="11" xfId="0" applyFont="1" applyBorder="1" applyAlignment="1">
      <alignment horizontal="center"/>
    </xf>
    <xf numFmtId="0" fontId="2" fillId="0" borderId="3" xfId="0" applyFont="1" applyBorder="1"/>
    <xf numFmtId="0" fontId="2" fillId="0" borderId="3" xfId="0" applyFont="1" applyBorder="1" applyAlignment="1">
      <alignment horizontal="left"/>
    </xf>
    <xf numFmtId="0" fontId="2" fillId="0" borderId="3"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14" fillId="5" borderId="0" xfId="0" applyFont="1" applyFill="1"/>
    <xf numFmtId="0" fontId="13" fillId="5" borderId="0" xfId="0" applyFont="1" applyFill="1"/>
    <xf numFmtId="0" fontId="3" fillId="0" borderId="0" xfId="0" applyFont="1"/>
    <xf numFmtId="0" fontId="3" fillId="5" borderId="0" xfId="0" applyFont="1" applyFill="1"/>
    <xf numFmtId="0" fontId="17" fillId="4" borderId="1" xfId="0" applyFont="1" applyFill="1" applyBorder="1" applyAlignment="1">
      <alignment horizontal="center" vertical="center"/>
    </xf>
    <xf numFmtId="164" fontId="2" fillId="2" borderId="4" xfId="0" applyNumberFormat="1" applyFont="1" applyFill="1" applyBorder="1" applyAlignment="1">
      <alignment horizontal="center"/>
    </xf>
    <xf numFmtId="0" fontId="11" fillId="0" borderId="29" xfId="0" applyFont="1" applyBorder="1" applyAlignment="1">
      <alignment vertical="center" wrapText="1"/>
    </xf>
    <xf numFmtId="0" fontId="19" fillId="0" borderId="4" xfId="0" applyFont="1" applyBorder="1" applyAlignment="1">
      <alignment vertical="center" wrapText="1"/>
    </xf>
    <xf numFmtId="0" fontId="19" fillId="0" borderId="16" xfId="0" applyFont="1" applyBorder="1" applyAlignment="1">
      <alignment vertical="center" wrapText="1"/>
    </xf>
    <xf numFmtId="0" fontId="21" fillId="2" borderId="1" xfId="0" applyFont="1" applyFill="1" applyBorder="1"/>
    <xf numFmtId="0" fontId="21" fillId="2" borderId="30" xfId="0" applyFont="1" applyFill="1" applyBorder="1"/>
    <xf numFmtId="0" fontId="21" fillId="2" borderId="31" xfId="0" applyFont="1" applyFill="1" applyBorder="1"/>
    <xf numFmtId="0" fontId="21" fillId="2" borderId="33" xfId="0" applyFont="1" applyFill="1" applyBorder="1"/>
    <xf numFmtId="0" fontId="22" fillId="2" borderId="33" xfId="0" applyFont="1" applyFill="1" applyBorder="1"/>
    <xf numFmtId="0" fontId="23" fillId="2" borderId="33" xfId="0" applyFont="1" applyFill="1" applyBorder="1"/>
    <xf numFmtId="0" fontId="21" fillId="2" borderId="35" xfId="0" applyFont="1" applyFill="1" applyBorder="1"/>
    <xf numFmtId="0" fontId="21" fillId="2" borderId="36" xfId="0" applyFont="1" applyFill="1" applyBorder="1"/>
    <xf numFmtId="0" fontId="1" fillId="0" borderId="0" xfId="0" applyFont="1"/>
    <xf numFmtId="0" fontId="24" fillId="0" borderId="0" xfId="0" applyFont="1"/>
    <xf numFmtId="0" fontId="25" fillId="0" borderId="0" xfId="0" applyFont="1"/>
    <xf numFmtId="0" fontId="0" fillId="0" borderId="0" xfId="0" applyAlignment="1">
      <alignment wrapText="1"/>
    </xf>
    <xf numFmtId="0" fontId="24" fillId="0" borderId="0" xfId="0" applyFont="1" applyAlignment="1">
      <alignment horizontal="left"/>
    </xf>
    <xf numFmtId="0" fontId="1" fillId="0" borderId="24" xfId="0" applyFont="1" applyBorder="1"/>
    <xf numFmtId="164" fontId="0" fillId="0" borderId="0" xfId="0" applyNumberFormat="1" applyAlignment="1">
      <alignment horizontal="left"/>
    </xf>
    <xf numFmtId="0" fontId="8" fillId="0" borderId="0" xfId="0" applyFont="1" applyAlignment="1">
      <alignment horizontal="right"/>
    </xf>
    <xf numFmtId="0" fontId="1" fillId="0" borderId="21" xfId="0" applyFont="1" applyBorder="1"/>
    <xf numFmtId="0" fontId="1" fillId="0" borderId="25" xfId="0" applyFont="1" applyBorder="1"/>
    <xf numFmtId="0" fontId="9" fillId="2" borderId="2" xfId="0" applyFont="1" applyFill="1" applyBorder="1" applyAlignment="1">
      <alignment horizontal="center" vertical="center" wrapText="1"/>
    </xf>
    <xf numFmtId="0" fontId="15" fillId="6" borderId="14" xfId="0" applyFont="1" applyFill="1" applyBorder="1" applyAlignment="1">
      <alignment horizontal="left" vertical="center"/>
    </xf>
    <xf numFmtId="0" fontId="12" fillId="0" borderId="10" xfId="0" applyFont="1" applyBorder="1"/>
    <xf numFmtId="0" fontId="16" fillId="7" borderId="14" xfId="0" applyFont="1" applyFill="1" applyBorder="1"/>
    <xf numFmtId="0" fontId="16" fillId="7" borderId="1" xfId="0" applyFont="1" applyFill="1" applyBorder="1"/>
    <xf numFmtId="0" fontId="13" fillId="8" borderId="0" xfId="0" applyFont="1" applyFill="1"/>
    <xf numFmtId="0" fontId="9" fillId="0" borderId="1" xfId="0" applyFont="1" applyBorder="1" applyAlignment="1">
      <alignment horizontal="center"/>
    </xf>
    <xf numFmtId="0" fontId="15" fillId="6" borderId="1" xfId="0" applyFont="1" applyFill="1" applyBorder="1" applyAlignment="1">
      <alignment horizontal="left" vertical="center"/>
    </xf>
    <xf numFmtId="0" fontId="17" fillId="4" borderId="1" xfId="0" applyFont="1" applyFill="1" applyBorder="1" applyAlignment="1">
      <alignment horizontal="left" vertical="center"/>
    </xf>
    <xf numFmtId="0" fontId="9" fillId="0" borderId="1" xfId="0" applyFont="1" applyBorder="1"/>
    <xf numFmtId="0" fontId="2" fillId="0" borderId="4" xfId="0" applyFont="1" applyBorder="1" applyAlignment="1">
      <alignment wrapText="1"/>
    </xf>
    <xf numFmtId="0" fontId="13" fillId="0" borderId="1" xfId="0" applyFont="1" applyBorder="1"/>
    <xf numFmtId="0" fontId="14" fillId="5" borderId="1" xfId="0" applyFont="1" applyFill="1" applyBorder="1"/>
    <xf numFmtId="0" fontId="12" fillId="0" borderId="1" xfId="0" applyFont="1" applyBorder="1"/>
    <xf numFmtId="0" fontId="12" fillId="0" borderId="39" xfId="0" applyFont="1" applyBorder="1"/>
    <xf numFmtId="0" fontId="15" fillId="6" borderId="49" xfId="0" applyFont="1" applyFill="1" applyBorder="1" applyAlignment="1">
      <alignment horizontal="left" vertical="center"/>
    </xf>
    <xf numFmtId="0" fontId="16" fillId="7" borderId="50" xfId="0" applyFont="1" applyFill="1" applyBorder="1"/>
    <xf numFmtId="0" fontId="2" fillId="2" borderId="46" xfId="0" applyFont="1" applyFill="1" applyBorder="1" applyAlignment="1">
      <alignment horizontal="center"/>
    </xf>
    <xf numFmtId="0" fontId="2" fillId="2" borderId="51" xfId="0" applyFont="1" applyFill="1" applyBorder="1" applyAlignment="1">
      <alignment wrapText="1"/>
    </xf>
    <xf numFmtId="0" fontId="2" fillId="2" borderId="48" xfId="0" applyFont="1" applyFill="1" applyBorder="1" applyAlignment="1">
      <alignment horizontal="center"/>
    </xf>
    <xf numFmtId="0" fontId="2" fillId="2" borderId="52" xfId="0" applyFont="1" applyFill="1" applyBorder="1"/>
    <xf numFmtId="0" fontId="2" fillId="3" borderId="48" xfId="0" applyFont="1" applyFill="1" applyBorder="1" applyAlignment="1">
      <alignment horizontal="center"/>
    </xf>
    <xf numFmtId="0" fontId="2" fillId="3" borderId="52" xfId="0" applyFont="1" applyFill="1" applyBorder="1"/>
    <xf numFmtId="0" fontId="15" fillId="6" borderId="53" xfId="0" applyFont="1" applyFill="1" applyBorder="1" applyAlignment="1">
      <alignment horizontal="left" vertical="center"/>
    </xf>
    <xf numFmtId="0" fontId="2" fillId="0" borderId="48" xfId="0" applyFont="1" applyBorder="1" applyAlignment="1">
      <alignment horizontal="center"/>
    </xf>
    <xf numFmtId="0" fontId="2" fillId="0" borderId="52" xfId="0" applyFont="1" applyBorder="1"/>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xf numFmtId="0" fontId="2" fillId="0" borderId="56" xfId="0" applyFont="1" applyBorder="1" applyAlignment="1">
      <alignment horizontal="left"/>
    </xf>
    <xf numFmtId="0" fontId="2" fillId="0" borderId="56" xfId="0" applyFont="1" applyBorder="1" applyAlignment="1">
      <alignment horizontal="center"/>
    </xf>
    <xf numFmtId="0" fontId="14" fillId="2" borderId="2" xfId="0" applyFont="1" applyFill="1" applyBorder="1" applyAlignment="1">
      <alignment horizontal="center" vertical="center" wrapText="1"/>
    </xf>
    <xf numFmtId="0" fontId="16" fillId="7" borderId="57" xfId="0" applyFont="1" applyFill="1" applyBorder="1"/>
    <xf numFmtId="0" fontId="30" fillId="0" borderId="59" xfId="0" applyFont="1" applyBorder="1" applyAlignment="1">
      <alignment vertical="center" wrapText="1"/>
    </xf>
    <xf numFmtId="0" fontId="29" fillId="0" borderId="59" xfId="0" applyFont="1" applyBorder="1" applyAlignment="1">
      <alignment vertical="center" wrapText="1"/>
    </xf>
    <xf numFmtId="0" fontId="29" fillId="5" borderId="59" xfId="0" applyFont="1" applyFill="1" applyBorder="1" applyAlignment="1">
      <alignment horizontal="justify" vertical="center" wrapText="1"/>
    </xf>
    <xf numFmtId="0" fontId="29" fillId="0" borderId="60" xfId="0" applyFont="1" applyBorder="1" applyAlignment="1">
      <alignment vertical="center" wrapText="1"/>
    </xf>
    <xf numFmtId="0" fontId="31" fillId="0" borderId="59" xfId="0" applyFont="1" applyBorder="1" applyAlignment="1">
      <alignment vertical="center" wrapText="1"/>
    </xf>
    <xf numFmtId="0" fontId="32" fillId="2" borderId="59" xfId="0" applyFont="1" applyFill="1" applyBorder="1" applyAlignment="1">
      <alignment horizontal="center" vertical="center" wrapText="1"/>
    </xf>
    <xf numFmtId="0" fontId="30" fillId="0" borderId="61" xfId="0" applyFont="1" applyBorder="1" applyAlignment="1">
      <alignment vertical="center" wrapText="1"/>
    </xf>
    <xf numFmtId="0" fontId="29" fillId="0" borderId="61" xfId="0" applyFont="1" applyBorder="1" applyAlignment="1">
      <alignment vertical="center" wrapText="1"/>
    </xf>
    <xf numFmtId="0" fontId="31" fillId="0" borderId="62" xfId="0" applyFont="1" applyBorder="1" applyAlignment="1">
      <alignment vertical="center" wrapText="1"/>
    </xf>
    <xf numFmtId="0" fontId="11" fillId="9" borderId="16" xfId="0" applyFont="1" applyFill="1" applyBorder="1" applyAlignment="1">
      <alignment horizontal="center"/>
    </xf>
    <xf numFmtId="0" fontId="11" fillId="9" borderId="58" xfId="0" applyFont="1" applyFill="1" applyBorder="1" applyAlignment="1">
      <alignment horizontal="center"/>
    </xf>
    <xf numFmtId="0" fontId="33" fillId="0" borderId="0" xfId="0" applyFont="1"/>
    <xf numFmtId="0" fontId="33" fillId="5" borderId="0" xfId="0" applyFont="1" applyFill="1"/>
    <xf numFmtId="0" fontId="34" fillId="0" borderId="0" xfId="0" applyFont="1"/>
    <xf numFmtId="0" fontId="35" fillId="5" borderId="0" xfId="0" applyFont="1" applyFill="1"/>
    <xf numFmtId="0" fontId="35" fillId="0" borderId="0" xfId="0" applyFont="1"/>
    <xf numFmtId="0" fontId="34" fillId="5" borderId="0" xfId="0" applyFont="1" applyFill="1"/>
    <xf numFmtId="0" fontId="37" fillId="0" borderId="1" xfId="1" applyFont="1"/>
    <xf numFmtId="0" fontId="36" fillId="0" borderId="1" xfId="1" applyAlignment="1">
      <alignment wrapText="1"/>
    </xf>
    <xf numFmtId="0" fontId="36" fillId="0" borderId="1" xfId="1"/>
    <xf numFmtId="0" fontId="38" fillId="10" borderId="16" xfId="1" applyFont="1" applyFill="1" applyBorder="1" applyAlignment="1">
      <alignment horizontal="center"/>
    </xf>
    <xf numFmtId="0" fontId="38" fillId="10" borderId="16" xfId="1" applyFont="1" applyFill="1" applyBorder="1" applyAlignment="1">
      <alignment horizontal="center" wrapText="1"/>
    </xf>
    <xf numFmtId="0" fontId="2" fillId="0" borderId="16" xfId="1" applyFont="1" applyBorder="1"/>
    <xf numFmtId="0" fontId="2" fillId="0" borderId="16" xfId="1" applyFont="1" applyBorder="1" applyAlignment="1">
      <alignment wrapText="1"/>
    </xf>
    <xf numFmtId="0" fontId="36" fillId="0" borderId="16" xfId="1" applyBorder="1" applyAlignment="1">
      <alignment wrapText="1"/>
    </xf>
    <xf numFmtId="0" fontId="29" fillId="0" borderId="66" xfId="0" applyFont="1" applyBorder="1" applyAlignment="1">
      <alignment vertical="center" wrapText="1"/>
    </xf>
    <xf numFmtId="0" fontId="17" fillId="4" borderId="1" xfId="0" applyFont="1" applyFill="1" applyBorder="1" applyAlignment="1">
      <alignment vertical="center"/>
    </xf>
    <xf numFmtId="0" fontId="2" fillId="0" borderId="16" xfId="1" applyFont="1" applyBorder="1" applyAlignment="1">
      <alignment vertical="center"/>
    </xf>
    <xf numFmtId="0" fontId="2" fillId="0" borderId="16" xfId="1" applyFont="1" applyBorder="1" applyAlignment="1">
      <alignment vertical="center" wrapText="1"/>
    </xf>
    <xf numFmtId="0" fontId="36" fillId="0" borderId="1" xfId="1" applyAlignment="1">
      <alignment vertical="center"/>
    </xf>
    <xf numFmtId="0" fontId="40" fillId="6" borderId="49" xfId="0" applyFont="1" applyFill="1" applyBorder="1" applyAlignment="1">
      <alignment horizontal="left" vertical="center"/>
    </xf>
    <xf numFmtId="0" fontId="49" fillId="9" borderId="16" xfId="0" applyFont="1" applyFill="1" applyBorder="1" applyAlignment="1">
      <alignment horizontal="center"/>
    </xf>
    <xf numFmtId="0" fontId="50" fillId="0" borderId="59" xfId="0" applyFont="1" applyBorder="1" applyAlignment="1">
      <alignment vertical="top" wrapText="1"/>
    </xf>
    <xf numFmtId="0" fontId="50" fillId="5" borderId="59" xfId="0" applyFont="1" applyFill="1" applyBorder="1" applyAlignment="1">
      <alignment horizontal="justify" vertical="top" wrapText="1"/>
    </xf>
    <xf numFmtId="0" fontId="51" fillId="5" borderId="59" xfId="0" applyFont="1" applyFill="1" applyBorder="1" applyAlignment="1">
      <alignment vertical="top" wrapText="1"/>
    </xf>
    <xf numFmtId="0" fontId="50" fillId="0" borderId="60" xfId="0" applyFont="1" applyBorder="1" applyAlignment="1">
      <alignment vertical="center" wrapText="1"/>
    </xf>
    <xf numFmtId="0" fontId="50" fillId="0" borderId="61" xfId="0" applyFont="1" applyBorder="1" applyAlignment="1">
      <alignment horizontal="center" vertical="top" wrapText="1"/>
    </xf>
    <xf numFmtId="0" fontId="51" fillId="0" borderId="59" xfId="0" applyFont="1" applyBorder="1" applyAlignment="1">
      <alignment vertical="top" wrapText="1"/>
    </xf>
    <xf numFmtId="0" fontId="52" fillId="2" borderId="59" xfId="0" applyFont="1" applyFill="1" applyBorder="1" applyAlignment="1">
      <alignment horizontal="center" vertical="top" wrapText="1"/>
    </xf>
    <xf numFmtId="0" fontId="52" fillId="2" borderId="59" xfId="0" applyFont="1" applyFill="1" applyBorder="1" applyAlignment="1">
      <alignment horizontal="center" vertical="center" wrapText="1"/>
    </xf>
    <xf numFmtId="0" fontId="50" fillId="0" borderId="61" xfId="0" applyFont="1" applyBorder="1" applyAlignment="1">
      <alignment vertical="top" wrapText="1"/>
    </xf>
    <xf numFmtId="0" fontId="51" fillId="0" borderId="62" xfId="0" applyFont="1" applyBorder="1" applyAlignment="1">
      <alignment vertical="top" wrapText="1"/>
    </xf>
    <xf numFmtId="0" fontId="2" fillId="0" borderId="2" xfId="0" applyFont="1" applyBorder="1"/>
    <xf numFmtId="0" fontId="2" fillId="0" borderId="2" xfId="0" applyFont="1" applyBorder="1" applyAlignment="1">
      <alignment horizontal="center"/>
    </xf>
    <xf numFmtId="0" fontId="12" fillId="0" borderId="30" xfId="0" applyFont="1" applyBorder="1"/>
    <xf numFmtId="0" fontId="12" fillId="0" borderId="71" xfId="0" applyFont="1" applyBorder="1"/>
    <xf numFmtId="0" fontId="13" fillId="0" borderId="32" xfId="0" applyFont="1" applyBorder="1"/>
    <xf numFmtId="4" fontId="14" fillId="0" borderId="34" xfId="0" applyNumberFormat="1" applyFont="1" applyBorder="1" applyAlignment="1" applyProtection="1">
      <alignment vertical="center"/>
      <protection locked="0"/>
    </xf>
    <xf numFmtId="0" fontId="13" fillId="0" borderId="34" xfId="0" applyFont="1" applyBorder="1"/>
    <xf numFmtId="0" fontId="12" fillId="0" borderId="0" xfId="0" applyFont="1"/>
    <xf numFmtId="0" fontId="12" fillId="5" borderId="0" xfId="0" applyFont="1" applyFill="1"/>
    <xf numFmtId="0" fontId="49" fillId="0" borderId="0" xfId="0" applyFont="1"/>
    <xf numFmtId="0" fontId="54" fillId="0" borderId="0" xfId="0" applyFont="1"/>
    <xf numFmtId="0" fontId="54" fillId="5" borderId="0" xfId="0" applyFont="1" applyFill="1"/>
    <xf numFmtId="4" fontId="14" fillId="0" borderId="1" xfId="0" applyNumberFormat="1" applyFont="1" applyBorder="1" applyAlignment="1" applyProtection="1">
      <alignment vertical="center"/>
      <protection locked="0"/>
    </xf>
    <xf numFmtId="0" fontId="30" fillId="0" borderId="73" xfId="0" applyFont="1" applyBorder="1" applyAlignment="1">
      <alignment vertical="center" wrapText="1"/>
    </xf>
    <xf numFmtId="0" fontId="2" fillId="2" borderId="29" xfId="0" applyFont="1" applyFill="1" applyBorder="1" applyAlignment="1">
      <alignment horizontal="center"/>
    </xf>
    <xf numFmtId="0" fontId="2" fillId="2" borderId="10" xfId="0" applyFont="1" applyFill="1" applyBorder="1" applyAlignment="1">
      <alignment horizontal="center"/>
    </xf>
    <xf numFmtId="0" fontId="49" fillId="9" borderId="81" xfId="0" applyFont="1" applyFill="1" applyBorder="1" applyAlignment="1">
      <alignment horizontal="center"/>
    </xf>
    <xf numFmtId="0" fontId="49" fillId="9" borderId="80" xfId="0" applyFont="1" applyFill="1" applyBorder="1" applyAlignment="1">
      <alignment horizontal="center"/>
    </xf>
    <xf numFmtId="0" fontId="50" fillId="0" borderId="66" xfId="0" applyFont="1" applyBorder="1" applyAlignment="1">
      <alignment vertical="top" wrapText="1"/>
    </xf>
    <xf numFmtId="0" fontId="16" fillId="7" borderId="49" xfId="0" applyFont="1" applyFill="1" applyBorder="1"/>
    <xf numFmtId="0" fontId="2" fillId="2" borderId="46" xfId="0" applyFont="1" applyFill="1" applyBorder="1" applyAlignment="1">
      <alignment wrapText="1"/>
    </xf>
    <xf numFmtId="0" fontId="2" fillId="2" borderId="48" xfId="0" applyFont="1" applyFill="1" applyBorder="1"/>
    <xf numFmtId="0" fontId="2" fillId="0" borderId="48" xfId="0" applyFont="1" applyBorder="1"/>
    <xf numFmtId="0" fontId="2" fillId="0" borderId="54" xfId="0" applyFont="1" applyBorder="1"/>
    <xf numFmtId="0" fontId="2" fillId="0" borderId="8" xfId="0" applyFont="1" applyBorder="1"/>
    <xf numFmtId="0" fontId="2" fillId="0" borderId="11" xfId="0" applyFont="1" applyBorder="1" applyAlignment="1">
      <alignment horizontal="left"/>
    </xf>
    <xf numFmtId="0" fontId="2" fillId="0" borderId="4" xfId="0" applyFont="1" applyBorder="1" applyAlignment="1">
      <alignment horizontal="left"/>
    </xf>
    <xf numFmtId="0" fontId="0" fillId="0" borderId="16" xfId="0" applyBorder="1"/>
    <xf numFmtId="0" fontId="2" fillId="0" borderId="16" xfId="0" applyFont="1" applyBorder="1" applyAlignment="1">
      <alignment horizontal="left"/>
    </xf>
    <xf numFmtId="4" fontId="35" fillId="0" borderId="1" xfId="0" applyNumberFormat="1" applyFont="1" applyBorder="1" applyAlignment="1" applyProtection="1">
      <alignment horizontal="right" vertical="center"/>
      <protection locked="0"/>
    </xf>
    <xf numFmtId="0" fontId="54" fillId="0" borderId="1" xfId="2" applyFont="1" applyAlignment="1">
      <alignment horizontal="left" vertical="center"/>
    </xf>
    <xf numFmtId="0" fontId="55" fillId="0" borderId="36" xfId="2" applyFont="1" applyBorder="1" applyAlignment="1">
      <alignment vertical="center"/>
    </xf>
    <xf numFmtId="0" fontId="54" fillId="0" borderId="31" xfId="2" applyFont="1" applyBorder="1" applyAlignment="1">
      <alignment horizontal="center" vertical="center" wrapText="1"/>
    </xf>
    <xf numFmtId="0" fontId="54" fillId="0" borderId="1" xfId="2" applyFont="1" applyAlignment="1">
      <alignment horizontal="center" vertical="center"/>
    </xf>
    <xf numFmtId="0" fontId="56" fillId="0" borderId="1" xfId="2" applyFont="1" applyAlignment="1">
      <alignment horizontal="center" vertical="center"/>
    </xf>
    <xf numFmtId="0" fontId="34" fillId="0" borderId="1" xfId="2" applyFont="1" applyAlignment="1">
      <alignment horizontal="center" vertical="center" wrapText="1"/>
    </xf>
    <xf numFmtId="0" fontId="54" fillId="0" borderId="36" xfId="0" applyFont="1" applyBorder="1"/>
    <xf numFmtId="0" fontId="55" fillId="5" borderId="38"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34" fillId="5" borderId="1" xfId="0" applyFont="1" applyFill="1" applyBorder="1"/>
    <xf numFmtId="0" fontId="52" fillId="5" borderId="16" xfId="0" applyFont="1" applyFill="1" applyBorder="1" applyAlignment="1">
      <alignment horizontal="left" vertical="center" wrapText="1"/>
    </xf>
    <xf numFmtId="0" fontId="42" fillId="5" borderId="0" xfId="0" applyFont="1" applyFill="1" applyAlignment="1">
      <alignment horizontal="left" vertical="center"/>
    </xf>
    <xf numFmtId="0" fontId="0" fillId="5" borderId="0" xfId="0" applyFill="1" applyAlignment="1">
      <alignment horizontal="left"/>
    </xf>
    <xf numFmtId="0" fontId="0" fillId="5" borderId="1" xfId="0" applyFill="1" applyBorder="1" applyAlignment="1">
      <alignment horizontal="center" vertical="center"/>
    </xf>
    <xf numFmtId="0" fontId="0" fillId="5" borderId="0" xfId="0" applyFill="1"/>
    <xf numFmtId="0" fontId="42" fillId="5" borderId="16" xfId="0" applyFont="1" applyFill="1" applyBorder="1" applyAlignment="1">
      <alignment horizontal="center" vertical="center" wrapText="1"/>
    </xf>
    <xf numFmtId="0" fontId="0" fillId="5" borderId="1" xfId="0" applyFill="1" applyBorder="1"/>
    <xf numFmtId="0" fontId="52" fillId="5" borderId="16" xfId="0" applyFont="1" applyFill="1" applyBorder="1" applyAlignment="1">
      <alignment vertical="center" wrapText="1"/>
    </xf>
    <xf numFmtId="0" fontId="52" fillId="5" borderId="38" xfId="0" applyFont="1" applyFill="1" applyBorder="1" applyAlignment="1">
      <alignment vertical="center" wrapText="1"/>
    </xf>
    <xf numFmtId="0" fontId="52" fillId="5" borderId="64" xfId="0" applyFont="1" applyFill="1" applyBorder="1" applyAlignment="1">
      <alignment vertical="center" wrapText="1"/>
    </xf>
    <xf numFmtId="0" fontId="52" fillId="5" borderId="37" xfId="0" applyFont="1" applyFill="1" applyBorder="1" applyAlignment="1">
      <alignment vertical="center" wrapText="1"/>
    </xf>
    <xf numFmtId="0" fontId="50" fillId="5" borderId="64" xfId="0" applyFont="1" applyFill="1" applyBorder="1" applyAlignment="1">
      <alignment vertical="center" wrapText="1"/>
    </xf>
    <xf numFmtId="17" fontId="50" fillId="5" borderId="37" xfId="0" quotePrefix="1" applyNumberFormat="1" applyFont="1" applyFill="1" applyBorder="1" applyAlignment="1">
      <alignment vertical="center" wrapText="1"/>
    </xf>
    <xf numFmtId="0" fontId="52" fillId="5" borderId="37" xfId="0" applyFont="1" applyFill="1" applyBorder="1" applyAlignment="1">
      <alignment vertical="center"/>
    </xf>
    <xf numFmtId="0" fontId="52" fillId="5" borderId="37" xfId="0" quotePrefix="1" applyFont="1" applyFill="1" applyBorder="1" applyAlignment="1">
      <alignment horizontal="center" vertical="center" wrapText="1"/>
    </xf>
    <xf numFmtId="0" fontId="50" fillId="5" borderId="37" xfId="0" applyFont="1" applyFill="1" applyBorder="1" applyAlignment="1">
      <alignment vertical="center" wrapText="1"/>
    </xf>
    <xf numFmtId="0" fontId="52" fillId="5" borderId="1" xfId="0" applyFont="1" applyFill="1" applyBorder="1" applyAlignment="1">
      <alignment vertical="center" wrapText="1"/>
    </xf>
    <xf numFmtId="0" fontId="52" fillId="5" borderId="28" xfId="0" applyFont="1" applyFill="1" applyBorder="1" applyAlignment="1">
      <alignment horizontal="left" vertical="center" wrapText="1"/>
    </xf>
    <xf numFmtId="0" fontId="52" fillId="5" borderId="3" xfId="0" applyFont="1" applyFill="1" applyBorder="1" applyAlignment="1">
      <alignment vertical="center"/>
    </xf>
    <xf numFmtId="165" fontId="52" fillId="5" borderId="16" xfId="0" applyNumberFormat="1" applyFont="1" applyFill="1" applyBorder="1" applyAlignment="1">
      <alignment horizontal="center" vertical="center" wrapText="1"/>
    </xf>
    <xf numFmtId="165" fontId="52" fillId="5" borderId="38" xfId="0" applyNumberFormat="1" applyFont="1" applyFill="1" applyBorder="1" applyAlignment="1">
      <alignment vertical="center" wrapText="1"/>
    </xf>
    <xf numFmtId="0" fontId="0" fillId="5" borderId="0" xfId="0" applyFill="1" applyAlignment="1">
      <alignment horizontal="center"/>
    </xf>
    <xf numFmtId="0" fontId="0" fillId="5" borderId="0" xfId="0" applyFill="1" applyAlignment="1">
      <alignment horizontal="center" vertical="center"/>
    </xf>
    <xf numFmtId="0" fontId="17" fillId="5" borderId="1" xfId="0" applyFont="1" applyFill="1" applyBorder="1" applyAlignment="1">
      <alignment horizontal="center" vertical="center"/>
    </xf>
    <xf numFmtId="0" fontId="9" fillId="5" borderId="1" xfId="0" applyFont="1" applyFill="1" applyBorder="1"/>
    <xf numFmtId="0" fontId="9" fillId="5" borderId="1" xfId="0" applyFont="1" applyFill="1" applyBorder="1" applyAlignment="1">
      <alignment horizontal="left"/>
    </xf>
    <xf numFmtId="0" fontId="9" fillId="5" borderId="1" xfId="0" applyFont="1" applyFill="1" applyBorder="1" applyAlignment="1">
      <alignment horizontal="center"/>
    </xf>
    <xf numFmtId="0" fontId="34" fillId="5" borderId="31" xfId="0" applyFont="1" applyFill="1" applyBorder="1"/>
    <xf numFmtId="0" fontId="52" fillId="5" borderId="116" xfId="0" quotePrefix="1" applyFont="1" applyFill="1" applyBorder="1" applyAlignment="1">
      <alignment vertical="top" wrapText="1"/>
    </xf>
    <xf numFmtId="0" fontId="52" fillId="5" borderId="64" xfId="0" quotePrefix="1" applyFont="1" applyFill="1" applyBorder="1" applyAlignment="1">
      <alignment vertical="top" wrapText="1"/>
    </xf>
    <xf numFmtId="0" fontId="52" fillId="5" borderId="120" xfId="0" applyFont="1" applyFill="1" applyBorder="1" applyAlignment="1">
      <alignment vertical="top" wrapText="1"/>
    </xf>
    <xf numFmtId="0" fontId="61" fillId="5" borderId="1" xfId="0" applyFont="1" applyFill="1" applyBorder="1" applyAlignment="1">
      <alignment horizontal="center"/>
    </xf>
    <xf numFmtId="0" fontId="64" fillId="5" borderId="1" xfId="0" applyFont="1" applyFill="1" applyBorder="1"/>
    <xf numFmtId="0" fontId="64" fillId="5" borderId="0" xfId="0" applyFont="1" applyFill="1"/>
    <xf numFmtId="0" fontId="65" fillId="5" borderId="0" xfId="0" applyFont="1" applyFill="1"/>
    <xf numFmtId="0" fontId="62" fillId="5" borderId="94" xfId="0" applyFont="1" applyFill="1" applyBorder="1" applyAlignment="1">
      <alignment horizontal="center"/>
    </xf>
    <xf numFmtId="0" fontId="62" fillId="5" borderId="63" xfId="0" applyFont="1" applyFill="1" applyBorder="1" applyAlignment="1">
      <alignment horizontal="center"/>
    </xf>
    <xf numFmtId="0" fontId="62" fillId="5" borderId="95" xfId="0" applyFont="1" applyFill="1" applyBorder="1" applyAlignment="1">
      <alignment horizontal="center"/>
    </xf>
    <xf numFmtId="0" fontId="62" fillId="5" borderId="96" xfId="0" applyFont="1" applyFill="1" applyBorder="1" applyAlignment="1">
      <alignment horizontal="center"/>
    </xf>
    <xf numFmtId="0" fontId="69" fillId="5" borderId="49" xfId="0" applyFont="1" applyFill="1" applyBorder="1" applyAlignment="1">
      <alignment horizontal="left" vertical="center"/>
    </xf>
    <xf numFmtId="0" fontId="70" fillId="5" borderId="1" xfId="0" applyFont="1" applyFill="1" applyBorder="1" applyAlignment="1">
      <alignment horizontal="left" vertical="center"/>
    </xf>
    <xf numFmtId="0" fontId="61" fillId="5" borderId="46" xfId="0" applyFont="1" applyFill="1" applyBorder="1" applyAlignment="1">
      <alignment horizontal="center"/>
    </xf>
    <xf numFmtId="0" fontId="61" fillId="5" borderId="29" xfId="0" applyFont="1" applyFill="1" applyBorder="1" applyAlignment="1">
      <alignment horizontal="center"/>
    </xf>
    <xf numFmtId="0" fontId="61" fillId="5" borderId="5" xfId="0" applyFont="1" applyFill="1" applyBorder="1" applyAlignment="1">
      <alignment wrapText="1"/>
    </xf>
    <xf numFmtId="0" fontId="61" fillId="5" borderId="4" xfId="0" applyFont="1" applyFill="1" applyBorder="1" applyAlignment="1">
      <alignment wrapText="1"/>
    </xf>
    <xf numFmtId="0" fontId="61" fillId="5" borderId="4" xfId="0" applyFont="1" applyFill="1" applyBorder="1" applyAlignment="1">
      <alignment horizontal="left"/>
    </xf>
    <xf numFmtId="164" fontId="61" fillId="5" borderId="4" xfId="0" applyNumberFormat="1" applyFont="1" applyFill="1" applyBorder="1" applyAlignment="1">
      <alignment horizontal="center"/>
    </xf>
    <xf numFmtId="0" fontId="61" fillId="5" borderId="4" xfId="0" applyFont="1" applyFill="1" applyBorder="1"/>
    <xf numFmtId="0" fontId="61" fillId="5" borderId="4" xfId="0" applyFont="1" applyFill="1" applyBorder="1" applyAlignment="1">
      <alignment horizontal="center"/>
    </xf>
    <xf numFmtId="0" fontId="61" fillId="5" borderId="12" xfId="0" applyFont="1" applyFill="1" applyBorder="1" applyAlignment="1">
      <alignment horizontal="center"/>
    </xf>
    <xf numFmtId="0" fontId="61" fillId="5" borderId="6" xfId="0" applyFont="1" applyFill="1" applyBorder="1" applyAlignment="1">
      <alignment wrapText="1"/>
    </xf>
    <xf numFmtId="0" fontId="61" fillId="5" borderId="48" xfId="0" applyFont="1" applyFill="1" applyBorder="1" applyAlignment="1">
      <alignment horizontal="center"/>
    </xf>
    <xf numFmtId="0" fontId="61" fillId="5" borderId="10" xfId="0" applyFont="1" applyFill="1" applyBorder="1" applyAlignment="1">
      <alignment horizontal="center"/>
    </xf>
    <xf numFmtId="0" fontId="61" fillId="5" borderId="7" xfId="0" applyFont="1" applyFill="1" applyBorder="1"/>
    <xf numFmtId="0" fontId="61" fillId="5" borderId="3" xfId="0" applyFont="1" applyFill="1" applyBorder="1"/>
    <xf numFmtId="0" fontId="61" fillId="5" borderId="3" xfId="0" applyFont="1" applyFill="1" applyBorder="1" applyAlignment="1">
      <alignment horizontal="left"/>
    </xf>
    <xf numFmtId="0" fontId="61" fillId="5" borderId="3" xfId="0" applyFont="1" applyFill="1" applyBorder="1" applyAlignment="1">
      <alignment horizontal="center"/>
    </xf>
    <xf numFmtId="0" fontId="61" fillId="5" borderId="8" xfId="0" applyFont="1" applyFill="1" applyBorder="1" applyAlignment="1">
      <alignment horizontal="center"/>
    </xf>
    <xf numFmtId="0" fontId="61" fillId="5" borderId="9" xfId="0" applyFont="1" applyFill="1" applyBorder="1"/>
    <xf numFmtId="0" fontId="61" fillId="5" borderId="99" xfId="0" applyFont="1" applyFill="1" applyBorder="1"/>
    <xf numFmtId="0" fontId="61" fillId="5" borderId="2" xfId="0" applyFont="1" applyFill="1" applyBorder="1"/>
    <xf numFmtId="0" fontId="61" fillId="5" borderId="2" xfId="0" applyFont="1" applyFill="1" applyBorder="1" applyAlignment="1">
      <alignment horizontal="left"/>
    </xf>
    <xf numFmtId="164" fontId="61" fillId="5" borderId="26" xfId="0" applyNumberFormat="1" applyFont="1" applyFill="1" applyBorder="1" applyAlignment="1">
      <alignment horizontal="center"/>
    </xf>
    <xf numFmtId="0" fontId="61" fillId="5" borderId="2" xfId="0" applyFont="1" applyFill="1" applyBorder="1" applyAlignment="1">
      <alignment horizontal="center"/>
    </xf>
    <xf numFmtId="0" fontId="61" fillId="5" borderId="93" xfId="0" applyFont="1" applyFill="1" applyBorder="1" applyAlignment="1">
      <alignment horizontal="center"/>
    </xf>
    <xf numFmtId="0" fontId="61" fillId="5" borderId="100" xfId="0" applyFont="1" applyFill="1" applyBorder="1"/>
    <xf numFmtId="0" fontId="65" fillId="5" borderId="1" xfId="0" applyFont="1" applyFill="1" applyBorder="1"/>
    <xf numFmtId="0" fontId="65" fillId="5" borderId="7" xfId="0" applyFont="1" applyFill="1" applyBorder="1"/>
    <xf numFmtId="0" fontId="65" fillId="5" borderId="3" xfId="0" applyFont="1" applyFill="1" applyBorder="1"/>
    <xf numFmtId="0" fontId="65" fillId="5" borderId="9" xfId="0" applyFont="1" applyFill="1" applyBorder="1"/>
    <xf numFmtId="0" fontId="61" fillId="5" borderId="8" xfId="0" applyFont="1" applyFill="1" applyBorder="1"/>
    <xf numFmtId="0" fontId="65" fillId="5" borderId="16" xfId="0" applyFont="1" applyFill="1" applyBorder="1"/>
    <xf numFmtId="0" fontId="61" fillId="5" borderId="11" xfId="0" applyFont="1" applyFill="1" applyBorder="1" applyAlignment="1">
      <alignment horizontal="left"/>
    </xf>
    <xf numFmtId="0" fontId="61" fillId="5" borderId="16" xfId="0" applyFont="1" applyFill="1" applyBorder="1" applyAlignment="1">
      <alignment horizontal="left"/>
    </xf>
    <xf numFmtId="0" fontId="61" fillId="5" borderId="105" xfId="0" applyFont="1" applyFill="1" applyBorder="1"/>
    <xf numFmtId="0" fontId="61" fillId="5" borderId="106" xfId="0" applyFont="1" applyFill="1" applyBorder="1"/>
    <xf numFmtId="0" fontId="61" fillId="5" borderId="106" xfId="0" applyFont="1" applyFill="1" applyBorder="1" applyAlignment="1">
      <alignment horizontal="left"/>
    </xf>
    <xf numFmtId="0" fontId="61" fillId="5" borderId="107" xfId="0" applyFont="1" applyFill="1" applyBorder="1"/>
    <xf numFmtId="0" fontId="65" fillId="5" borderId="106" xfId="0" applyFont="1" applyFill="1" applyBorder="1"/>
    <xf numFmtId="0" fontId="65" fillId="5" borderId="108" xfId="0" applyFont="1" applyFill="1" applyBorder="1"/>
    <xf numFmtId="0" fontId="68" fillId="5" borderId="1" xfId="0" applyFont="1" applyFill="1" applyBorder="1"/>
    <xf numFmtId="0" fontId="71" fillId="5" borderId="1" xfId="0" applyFont="1" applyFill="1" applyBorder="1"/>
    <xf numFmtId="0" fontId="72" fillId="5" borderId="0" xfId="0" applyFont="1" applyFill="1"/>
    <xf numFmtId="0" fontId="73" fillId="5" borderId="1" xfId="2" applyFont="1" applyFill="1" applyAlignment="1">
      <alignment horizontal="left" vertical="center"/>
    </xf>
    <xf numFmtId="0" fontId="74" fillId="5" borderId="0" xfId="0" applyFont="1" applyFill="1"/>
    <xf numFmtId="0" fontId="73" fillId="5" borderId="0" xfId="0" applyFont="1" applyFill="1"/>
    <xf numFmtId="0" fontId="75" fillId="5" borderId="36" xfId="2" applyFont="1" applyFill="1" applyBorder="1" applyAlignment="1">
      <alignment vertical="center"/>
    </xf>
    <xf numFmtId="0" fontId="73" fillId="5" borderId="36" xfId="0" applyFont="1" applyFill="1" applyBorder="1"/>
    <xf numFmtId="0" fontId="73" fillId="5" borderId="31" xfId="2" applyFont="1" applyFill="1" applyBorder="1" applyAlignment="1">
      <alignment horizontal="center" vertical="center" wrapText="1"/>
    </xf>
    <xf numFmtId="0" fontId="73" fillId="5" borderId="1" xfId="2" applyFont="1" applyFill="1" applyAlignment="1">
      <alignment horizontal="center" vertical="center"/>
    </xf>
    <xf numFmtId="0" fontId="76" fillId="5" borderId="1" xfId="2" applyFont="1" applyFill="1" applyAlignment="1">
      <alignment horizontal="center" vertical="center"/>
    </xf>
    <xf numFmtId="0" fontId="77" fillId="5" borderId="1" xfId="2" applyFont="1" applyFill="1" applyAlignment="1">
      <alignment horizontal="center" vertical="center" wrapText="1"/>
    </xf>
    <xf numFmtId="0" fontId="38" fillId="5" borderId="91" xfId="0" applyFont="1" applyFill="1" applyBorder="1" applyAlignment="1">
      <alignment horizontal="center" vertical="center" wrapText="1"/>
    </xf>
    <xf numFmtId="0" fontId="38" fillId="5" borderId="63" xfId="0" applyFont="1" applyFill="1" applyBorder="1" applyAlignment="1">
      <alignment horizontal="center" vertical="center" wrapText="1"/>
    </xf>
    <xf numFmtId="0" fontId="38" fillId="5" borderId="117" xfId="0" applyFont="1" applyFill="1" applyBorder="1" applyAlignment="1">
      <alignment horizontal="center" vertical="center" wrapText="1"/>
    </xf>
    <xf numFmtId="0" fontId="78" fillId="5" borderId="64" xfId="0" applyFont="1" applyFill="1" applyBorder="1" applyAlignment="1">
      <alignment horizontal="center" vertical="center" wrapText="1"/>
    </xf>
    <xf numFmtId="0" fontId="78" fillId="5" borderId="35" xfId="0" applyFont="1" applyFill="1" applyBorder="1" applyAlignment="1">
      <alignment horizontal="left" vertical="center" wrapText="1"/>
    </xf>
    <xf numFmtId="0" fontId="79" fillId="5" borderId="63" xfId="0" applyFont="1" applyFill="1" applyBorder="1"/>
    <xf numFmtId="0" fontId="80" fillId="5" borderId="63" xfId="0" quotePrefix="1" applyFont="1" applyFill="1" applyBorder="1" applyAlignment="1">
      <alignment vertical="center" wrapText="1"/>
    </xf>
    <xf numFmtId="0" fontId="80" fillId="5" borderId="117" xfId="0" quotePrefix="1" applyFont="1" applyFill="1" applyBorder="1" applyAlignment="1">
      <alignment vertical="center" wrapText="1"/>
    </xf>
    <xf numFmtId="0" fontId="78" fillId="5" borderId="116" xfId="0" applyFont="1" applyFill="1" applyBorder="1" applyAlignment="1">
      <alignment vertical="center"/>
    </xf>
    <xf numFmtId="0" fontId="78" fillId="5" borderId="64" xfId="0" applyFont="1" applyFill="1" applyBorder="1" applyAlignment="1">
      <alignment vertical="center" wrapText="1"/>
    </xf>
    <xf numFmtId="0" fontId="78" fillId="5" borderId="16" xfId="0" applyFont="1" applyFill="1" applyBorder="1" applyAlignment="1">
      <alignment vertical="center" wrapText="1"/>
    </xf>
    <xf numFmtId="0" fontId="80" fillId="5" borderId="64" xfId="0" quotePrefix="1" applyFont="1" applyFill="1" applyBorder="1" applyAlignment="1">
      <alignment horizontal="left" vertical="top" wrapText="1"/>
    </xf>
    <xf numFmtId="0" fontId="80" fillId="5" borderId="120" xfId="0" applyFont="1" applyFill="1" applyBorder="1" applyAlignment="1">
      <alignment horizontal="left" vertical="center" wrapText="1"/>
    </xf>
    <xf numFmtId="0" fontId="80" fillId="5" borderId="16" xfId="0" quotePrefix="1" applyFont="1" applyFill="1" applyBorder="1" applyAlignment="1">
      <alignment horizontal="left" vertical="top" wrapText="1"/>
    </xf>
    <xf numFmtId="0" fontId="80" fillId="5" borderId="16" xfId="0" applyFont="1" applyFill="1" applyBorder="1" applyAlignment="1">
      <alignment horizontal="center" vertical="center" wrapText="1"/>
    </xf>
    <xf numFmtId="0" fontId="80" fillId="5" borderId="80" xfId="0" applyFont="1" applyFill="1" applyBorder="1" applyAlignment="1">
      <alignment horizontal="center" vertical="center" wrapText="1"/>
    </xf>
    <xf numFmtId="0" fontId="80" fillId="5" borderId="16" xfId="0" applyFont="1" applyFill="1" applyBorder="1" applyAlignment="1">
      <alignment horizontal="left" vertical="center" wrapText="1"/>
    </xf>
    <xf numFmtId="0" fontId="79" fillId="5" borderId="81" xfId="0" applyFont="1" applyFill="1" applyBorder="1" applyAlignment="1">
      <alignment horizontal="center" vertical="center" wrapText="1"/>
    </xf>
    <xf numFmtId="0" fontId="79" fillId="5" borderId="16" xfId="0" applyFont="1" applyFill="1" applyBorder="1" applyAlignment="1">
      <alignment horizontal="left" vertical="center" wrapText="1"/>
    </xf>
    <xf numFmtId="0" fontId="79" fillId="5" borderId="28" xfId="0" applyFont="1" applyFill="1" applyBorder="1" applyAlignment="1">
      <alignment horizontal="left" vertical="center" wrapText="1"/>
    </xf>
    <xf numFmtId="0" fontId="80" fillId="5" borderId="92" xfId="0" applyFont="1" applyFill="1" applyBorder="1" applyAlignment="1">
      <alignment horizontal="center" vertical="center" wrapText="1"/>
    </xf>
    <xf numFmtId="0" fontId="80" fillId="5" borderId="37" xfId="0" applyFont="1" applyFill="1" applyBorder="1" applyAlignment="1">
      <alignment horizontal="center" vertical="center" wrapText="1"/>
    </xf>
    <xf numFmtId="0" fontId="80" fillId="5" borderId="121" xfId="0" applyFont="1" applyFill="1" applyBorder="1" applyAlignment="1">
      <alignment horizontal="center" vertical="center" wrapText="1"/>
    </xf>
    <xf numFmtId="0" fontId="78" fillId="5" borderId="28" xfId="0" applyFont="1" applyFill="1" applyBorder="1" applyAlignment="1">
      <alignment horizontal="left" vertical="center" wrapText="1"/>
    </xf>
    <xf numFmtId="0" fontId="80" fillId="5" borderId="37" xfId="0" quotePrefix="1" applyFont="1" applyFill="1" applyBorder="1" applyAlignment="1">
      <alignment horizontal="center" vertical="center" wrapText="1"/>
    </xf>
    <xf numFmtId="17" fontId="80" fillId="5" borderId="92" xfId="0" quotePrefix="1" applyNumberFormat="1" applyFont="1" applyFill="1" applyBorder="1" applyAlignment="1">
      <alignment horizontal="center" vertical="center" wrapText="1"/>
    </xf>
    <xf numFmtId="17" fontId="80" fillId="5" borderId="37" xfId="0" quotePrefix="1" applyNumberFormat="1" applyFont="1" applyFill="1" applyBorder="1" applyAlignment="1">
      <alignment horizontal="center" vertical="center" wrapText="1"/>
    </xf>
    <xf numFmtId="17" fontId="80" fillId="5" borderId="121" xfId="0" quotePrefix="1" applyNumberFormat="1" applyFont="1" applyFill="1" applyBorder="1" applyAlignment="1">
      <alignment horizontal="center" vertical="center" wrapText="1"/>
    </xf>
    <xf numFmtId="0" fontId="80" fillId="5" borderId="121" xfId="0" quotePrefix="1" applyFont="1" applyFill="1" applyBorder="1" applyAlignment="1">
      <alignment horizontal="center" vertical="center" wrapText="1"/>
    </xf>
    <xf numFmtId="0" fontId="79" fillId="5" borderId="122" xfId="0" applyFont="1" applyFill="1" applyBorder="1" applyAlignment="1">
      <alignment horizontal="center" vertical="center" wrapText="1"/>
    </xf>
    <xf numFmtId="0" fontId="79" fillId="5" borderId="123" xfId="0" applyFont="1" applyFill="1" applyBorder="1" applyAlignment="1">
      <alignment horizontal="left" vertical="center" wrapText="1"/>
    </xf>
    <xf numFmtId="0" fontId="79" fillId="5" borderId="124" xfId="0" applyFont="1" applyFill="1" applyBorder="1" applyAlignment="1">
      <alignment horizontal="left" vertical="center" wrapText="1"/>
    </xf>
    <xf numFmtId="0" fontId="80" fillId="5" borderId="125" xfId="0" applyFont="1" applyFill="1" applyBorder="1" applyAlignment="1">
      <alignment horizontal="center" vertical="center" wrapText="1"/>
    </xf>
    <xf numFmtId="0" fontId="80" fillId="5" borderId="126" xfId="0" applyFont="1" applyFill="1" applyBorder="1" applyAlignment="1">
      <alignment horizontal="center" vertical="center" wrapText="1"/>
    </xf>
    <xf numFmtId="0" fontId="80" fillId="5" borderId="18" xfId="0" applyFont="1" applyFill="1" applyBorder="1" applyAlignment="1">
      <alignment horizontal="center" vertical="center" wrapText="1"/>
    </xf>
    <xf numFmtId="0" fontId="11" fillId="9" borderId="16" xfId="0" applyFont="1" applyFill="1" applyBorder="1" applyAlignment="1">
      <alignment horizontal="center"/>
    </xf>
    <xf numFmtId="0" fontId="28" fillId="2" borderId="28" xfId="0" applyFont="1" applyFill="1" applyBorder="1" applyAlignment="1" applyProtection="1">
      <alignment horizontal="left" vertical="center"/>
      <protection locked="0"/>
    </xf>
    <xf numFmtId="0" fontId="28" fillId="2" borderId="38" xfId="0" applyFont="1" applyFill="1" applyBorder="1" applyAlignment="1" applyProtection="1">
      <alignment horizontal="left" vertical="center"/>
      <protection locked="0"/>
    </xf>
    <xf numFmtId="4" fontId="28" fillId="2" borderId="28" xfId="0" applyNumberFormat="1" applyFont="1" applyFill="1" applyBorder="1" applyAlignment="1" applyProtection="1">
      <alignment horizontal="left" vertical="center"/>
      <protection locked="0"/>
    </xf>
    <xf numFmtId="4" fontId="28" fillId="2" borderId="38" xfId="0" applyNumberFormat="1" applyFont="1" applyFill="1" applyBorder="1" applyAlignment="1" applyProtection="1">
      <alignment horizontal="left" vertical="center"/>
      <protection locked="0"/>
    </xf>
    <xf numFmtId="4" fontId="27" fillId="0" borderId="28" xfId="0" applyNumberFormat="1" applyFont="1" applyBorder="1" applyAlignment="1" applyProtection="1">
      <alignment horizontal="left" vertical="center" wrapText="1"/>
      <protection locked="0"/>
    </xf>
    <xf numFmtId="4" fontId="27" fillId="0" borderId="38" xfId="0" applyNumberFormat="1" applyFont="1" applyBorder="1" applyAlignment="1" applyProtection="1">
      <alignment horizontal="left" vertical="center" wrapText="1"/>
      <protection locked="0"/>
    </xf>
    <xf numFmtId="0" fontId="14" fillId="0" borderId="0" xfId="0" applyFont="1" applyAlignment="1">
      <alignment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1" fillId="0" borderId="41" xfId="0" applyFont="1" applyBorder="1" applyAlignment="1">
      <alignment horizontal="center" vertical="center" wrapText="1"/>
    </xf>
    <xf numFmtId="0" fontId="11" fillId="0" borderId="26" xfId="0" applyFont="1" applyBorder="1" applyAlignment="1">
      <alignment horizontal="center" vertical="center" wrapText="1"/>
    </xf>
    <xf numFmtId="0" fontId="11" fillId="2" borderId="4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27" fillId="0" borderId="41" xfId="0" applyFont="1" applyBorder="1" applyAlignment="1">
      <alignment horizontal="center" vertical="center" wrapText="1"/>
    </xf>
    <xf numFmtId="0" fontId="27" fillId="0" borderId="26" xfId="0" applyFont="1" applyBorder="1" applyAlignment="1">
      <alignment horizontal="center" vertical="center" wrapText="1"/>
    </xf>
    <xf numFmtId="0" fontId="9" fillId="2" borderId="4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26" xfId="0" applyFont="1" applyBorder="1" applyAlignment="1">
      <alignment horizontal="center" vertical="center" wrapText="1"/>
    </xf>
    <xf numFmtId="0" fontId="56" fillId="0" borderId="1" xfId="2" applyFont="1" applyAlignment="1">
      <alignment horizontal="center" vertical="center"/>
    </xf>
    <xf numFmtId="0" fontId="54" fillId="0" borderId="1" xfId="2" applyFont="1" applyAlignment="1">
      <alignment horizontal="center" vertical="center"/>
    </xf>
    <xf numFmtId="0" fontId="34" fillId="0" borderId="1" xfId="2" applyFont="1" applyAlignment="1">
      <alignment horizontal="center" vertical="center" wrapText="1"/>
    </xf>
    <xf numFmtId="0" fontId="54" fillId="0" borderId="1" xfId="2" applyFont="1" applyAlignment="1">
      <alignment horizontal="left" vertical="center"/>
    </xf>
    <xf numFmtId="0" fontId="55" fillId="0" borderId="36" xfId="2" applyFont="1" applyBorder="1" applyAlignment="1">
      <alignment horizontal="left" vertical="top"/>
    </xf>
    <xf numFmtId="0" fontId="54" fillId="0" borderId="31" xfId="2" applyFont="1" applyBorder="1" applyAlignment="1">
      <alignment horizontal="center" vertical="center" wrapText="1"/>
    </xf>
    <xf numFmtId="0" fontId="54" fillId="0" borderId="1" xfId="2" applyFont="1" applyAlignment="1">
      <alignment horizontal="center" vertical="center" wrapText="1"/>
    </xf>
    <xf numFmtId="0" fontId="49" fillId="5" borderId="26" xfId="0" applyFont="1" applyFill="1" applyBorder="1" applyAlignment="1">
      <alignment horizontal="center" vertical="center" wrapText="1"/>
    </xf>
    <xf numFmtId="0" fontId="42" fillId="2" borderId="26" xfId="0" applyFont="1" applyFill="1" applyBorder="1" applyAlignment="1">
      <alignment horizontal="center" vertical="center" wrapText="1"/>
    </xf>
    <xf numFmtId="0" fontId="45" fillId="4" borderId="1" xfId="0" applyFont="1" applyFill="1" applyBorder="1" applyAlignment="1">
      <alignment horizontal="center" vertical="center"/>
    </xf>
    <xf numFmtId="0" fontId="43" fillId="2" borderId="1" xfId="0" applyFont="1" applyFill="1" applyBorder="1" applyAlignment="1" applyProtection="1">
      <alignment horizontal="center" vertical="center"/>
      <protection locked="0"/>
    </xf>
    <xf numFmtId="0" fontId="46" fillId="2" borderId="1" xfId="0" applyFont="1" applyFill="1" applyBorder="1" applyAlignment="1">
      <alignment horizontal="center"/>
    </xf>
    <xf numFmtId="0" fontId="48" fillId="2" borderId="74" xfId="0" applyFont="1" applyFill="1" applyBorder="1" applyAlignment="1">
      <alignment horizontal="center" vertical="center" wrapText="1"/>
    </xf>
    <xf numFmtId="0" fontId="48" fillId="2" borderId="75" xfId="0" applyFont="1" applyFill="1" applyBorder="1" applyAlignment="1">
      <alignment horizontal="center" vertical="center"/>
    </xf>
    <xf numFmtId="0" fontId="48" fillId="2" borderId="76" xfId="0" applyFont="1" applyFill="1" applyBorder="1" applyAlignment="1">
      <alignment horizontal="center" vertical="center"/>
    </xf>
    <xf numFmtId="0" fontId="37" fillId="2" borderId="77" xfId="0" applyFont="1" applyFill="1" applyBorder="1" applyAlignment="1">
      <alignment horizontal="center"/>
    </xf>
    <xf numFmtId="0" fontId="37" fillId="2" borderId="76" xfId="0" applyFont="1" applyFill="1" applyBorder="1" applyAlignment="1">
      <alignment horizontal="center"/>
    </xf>
    <xf numFmtId="0" fontId="37" fillId="2" borderId="75" xfId="0" applyFont="1" applyFill="1" applyBorder="1" applyAlignment="1">
      <alignment horizontal="center"/>
    </xf>
    <xf numFmtId="0" fontId="49" fillId="2" borderId="78" xfId="0" applyFont="1" applyFill="1" applyBorder="1" applyAlignment="1">
      <alignment horizontal="center" vertical="center" wrapText="1"/>
    </xf>
    <xf numFmtId="0" fontId="49" fillId="2" borderId="16" xfId="0" applyFont="1" applyFill="1" applyBorder="1" applyAlignment="1">
      <alignment horizontal="center" vertical="center" wrapText="1"/>
    </xf>
    <xf numFmtId="0" fontId="42" fillId="2" borderId="79" xfId="0" applyFont="1" applyFill="1" applyBorder="1" applyAlignment="1">
      <alignment horizontal="center" vertical="center" wrapText="1"/>
    </xf>
    <xf numFmtId="0" fontId="42" fillId="2" borderId="80" xfId="0" applyFont="1" applyFill="1" applyBorder="1" applyAlignment="1">
      <alignment horizontal="center" vertical="center" wrapText="1"/>
    </xf>
    <xf numFmtId="0" fontId="49" fillId="0" borderId="41" xfId="0" applyFont="1" applyBorder="1" applyAlignment="1">
      <alignment horizontal="center" vertical="center" wrapText="1"/>
    </xf>
    <xf numFmtId="0" fontId="49" fillId="0" borderId="26" xfId="0" applyFont="1" applyBorder="1" applyAlignment="1">
      <alignment horizontal="center" vertical="center" wrapText="1"/>
    </xf>
    <xf numFmtId="0" fontId="11" fillId="9" borderId="28" xfId="0" applyFont="1" applyFill="1" applyBorder="1" applyAlignment="1">
      <alignment horizontal="center"/>
    </xf>
    <xf numFmtId="0" fontId="11" fillId="9" borderId="68" xfId="0" applyFont="1" applyFill="1" applyBorder="1" applyAlignment="1">
      <alignment horizontal="center"/>
    </xf>
    <xf numFmtId="0" fontId="9" fillId="2" borderId="67" xfId="0" applyFont="1" applyFill="1" applyBorder="1" applyAlignment="1">
      <alignment horizontal="center" vertical="center" wrapText="1"/>
    </xf>
    <xf numFmtId="0" fontId="27" fillId="0" borderId="72" xfId="0" applyFont="1" applyBorder="1" applyAlignment="1">
      <alignment horizontal="center" vertical="center" wrapText="1"/>
    </xf>
    <xf numFmtId="0" fontId="27" fillId="0" borderId="70" xfId="0" applyFont="1" applyBorder="1" applyAlignment="1">
      <alignment horizontal="center" vertical="center" wrapText="1"/>
    </xf>
    <xf numFmtId="0" fontId="42" fillId="2" borderId="65" xfId="0" applyFont="1" applyFill="1" applyBorder="1" applyAlignment="1">
      <alignment horizontal="center" vertical="center" wrapText="1"/>
    </xf>
    <xf numFmtId="4" fontId="35" fillId="0" borderId="1" xfId="0" applyNumberFormat="1" applyFont="1" applyBorder="1" applyAlignment="1" applyProtection="1">
      <alignment horizontal="right" vertical="center"/>
      <protection locked="0"/>
    </xf>
    <xf numFmtId="0" fontId="35" fillId="0" borderId="1" xfId="0" applyFont="1" applyBorder="1" applyAlignment="1">
      <alignment horizontal="right" vertical="center"/>
    </xf>
    <xf numFmtId="0" fontId="42" fillId="0" borderId="69" xfId="0" applyFont="1" applyBorder="1" applyAlignment="1">
      <alignment horizontal="center" vertical="center" wrapText="1"/>
    </xf>
    <xf numFmtId="0" fontId="33" fillId="0" borderId="69" xfId="0" applyFont="1" applyBorder="1" applyAlignment="1">
      <alignment horizontal="center" vertical="center" wrapText="1"/>
    </xf>
    <xf numFmtId="0" fontId="42" fillId="2" borderId="16"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49" fillId="2" borderId="39" xfId="0" applyFont="1" applyFill="1" applyBorder="1" applyAlignment="1">
      <alignment horizontal="center" vertical="center" wrapText="1"/>
    </xf>
    <xf numFmtId="0" fontId="42" fillId="2" borderId="69" xfId="0" applyFont="1" applyFill="1" applyBorder="1" applyAlignment="1">
      <alignment horizontal="center" vertical="center" wrapText="1"/>
    </xf>
    <xf numFmtId="0" fontId="42" fillId="2" borderId="70"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68" xfId="0" applyFont="1" applyFill="1" applyBorder="1" applyAlignment="1">
      <alignment horizontal="center" vertical="center"/>
    </xf>
    <xf numFmtId="0" fontId="48" fillId="2" borderId="38" xfId="0" applyFont="1" applyFill="1" applyBorder="1" applyAlignment="1">
      <alignment horizontal="center" vertical="center"/>
    </xf>
    <xf numFmtId="0" fontId="37" fillId="2" borderId="28" xfId="0" applyFont="1" applyFill="1" applyBorder="1" applyAlignment="1">
      <alignment horizontal="center"/>
    </xf>
    <xf numFmtId="0" fontId="37" fillId="2" borderId="38" xfId="0" applyFont="1" applyFill="1" applyBorder="1" applyAlignment="1">
      <alignment horizontal="center"/>
    </xf>
    <xf numFmtId="0" fontId="37" fillId="2" borderId="68" xfId="0" applyFont="1" applyFill="1" applyBorder="1" applyAlignment="1">
      <alignment horizontal="center"/>
    </xf>
    <xf numFmtId="0" fontId="8" fillId="0" borderId="33" xfId="0" applyFont="1" applyBorder="1" applyAlignment="1">
      <alignment horizontal="right"/>
    </xf>
    <xf numFmtId="0" fontId="8" fillId="0" borderId="1" xfId="0" applyFont="1" applyBorder="1" applyAlignment="1">
      <alignment horizontal="right"/>
    </xf>
    <xf numFmtId="0" fontId="11" fillId="9" borderId="38" xfId="0" applyFont="1" applyFill="1" applyBorder="1" applyAlignment="1">
      <alignment horizontal="center"/>
    </xf>
    <xf numFmtId="4" fontId="14" fillId="0" borderId="33" xfId="0" applyNumberFormat="1" applyFont="1" applyBorder="1" applyAlignment="1" applyProtection="1">
      <alignment horizontal="right" vertical="center"/>
      <protection locked="0"/>
    </xf>
    <xf numFmtId="4" fontId="14" fillId="0" borderId="1" xfId="0" applyNumberFormat="1" applyFont="1" applyBorder="1" applyAlignment="1" applyProtection="1">
      <alignment horizontal="right" vertical="center"/>
      <protection locked="0"/>
    </xf>
    <xf numFmtId="0" fontId="27" fillId="0" borderId="27" xfId="0" applyFont="1" applyBorder="1" applyAlignment="1">
      <alignment horizontal="center" vertical="center" wrapText="1"/>
    </xf>
    <xf numFmtId="0" fontId="73" fillId="5" borderId="1" xfId="2" applyFont="1" applyFill="1" applyAlignment="1">
      <alignment horizontal="center" vertical="center"/>
    </xf>
    <xf numFmtId="0" fontId="77" fillId="5" borderId="1" xfId="2" applyFont="1" applyFill="1" applyAlignment="1">
      <alignment horizontal="center" vertical="center" wrapText="1"/>
    </xf>
    <xf numFmtId="0" fontId="73" fillId="5" borderId="31" xfId="2" applyFont="1" applyFill="1" applyBorder="1" applyAlignment="1">
      <alignment horizontal="center" vertical="center" wrapText="1"/>
    </xf>
    <xf numFmtId="0" fontId="73" fillId="5" borderId="1" xfId="2" applyFont="1" applyFill="1" applyAlignment="1">
      <alignment horizontal="center" vertical="center" wrapText="1"/>
    </xf>
    <xf numFmtId="0" fontId="76" fillId="5" borderId="1" xfId="2" applyFont="1" applyFill="1" applyAlignment="1">
      <alignment horizontal="center" vertical="center"/>
    </xf>
    <xf numFmtId="0" fontId="68" fillId="5" borderId="0" xfId="0" applyFont="1" applyFill="1" applyAlignment="1">
      <alignment vertical="center" wrapText="1"/>
    </xf>
    <xf numFmtId="4" fontId="68" fillId="5" borderId="1" xfId="0" applyNumberFormat="1" applyFont="1" applyFill="1" applyBorder="1" applyAlignment="1" applyProtection="1">
      <alignment horizontal="right" vertical="center"/>
      <protection locked="0"/>
    </xf>
    <xf numFmtId="0" fontId="73" fillId="5" borderId="1" xfId="2" applyFont="1" applyFill="1" applyAlignment="1">
      <alignment horizontal="left" vertical="center"/>
    </xf>
    <xf numFmtId="0" fontId="68" fillId="5" borderId="1" xfId="0" applyFont="1" applyFill="1" applyBorder="1" applyAlignment="1">
      <alignment horizontal="right" vertical="center"/>
    </xf>
    <xf numFmtId="0" fontId="75" fillId="5" borderId="36" xfId="2" applyFont="1" applyFill="1" applyBorder="1" applyAlignment="1">
      <alignment horizontal="left" vertical="top"/>
    </xf>
    <xf numFmtId="0" fontId="63" fillId="5" borderId="69" xfId="0" applyFont="1" applyFill="1" applyBorder="1" applyAlignment="1">
      <alignment horizontal="center" vertical="center" wrapText="1"/>
    </xf>
    <xf numFmtId="0" fontId="67" fillId="5" borderId="69" xfId="0" applyFont="1" applyFill="1" applyBorder="1" applyAlignment="1">
      <alignment horizontal="center" vertical="center" wrapText="1"/>
    </xf>
    <xf numFmtId="0" fontId="63" fillId="5" borderId="16" xfId="0" applyFont="1" applyFill="1" applyBorder="1" applyAlignment="1">
      <alignment horizontal="center" vertical="center" wrapText="1"/>
    </xf>
    <xf numFmtId="0" fontId="68" fillId="5" borderId="16" xfId="0" applyFont="1" applyFill="1" applyBorder="1" applyAlignment="1">
      <alignment horizontal="center" vertical="center" wrapText="1"/>
    </xf>
    <xf numFmtId="0" fontId="62" fillId="5" borderId="39" xfId="0" applyFont="1" applyFill="1" applyBorder="1" applyAlignment="1">
      <alignment horizontal="center" vertical="center" wrapText="1"/>
    </xf>
    <xf numFmtId="0" fontId="63" fillId="5" borderId="101" xfId="0" applyFont="1" applyFill="1" applyBorder="1" applyAlignment="1">
      <alignment horizontal="left" vertical="center"/>
    </xf>
    <xf numFmtId="0" fontId="63" fillId="5" borderId="14" xfId="0" applyFont="1" applyFill="1" applyBorder="1" applyAlignment="1">
      <alignment horizontal="left" vertical="center"/>
    </xf>
    <xf numFmtId="0" fontId="63" fillId="5" borderId="102" xfId="0" applyFont="1" applyFill="1" applyBorder="1" applyAlignment="1">
      <alignment horizontal="left" vertical="center"/>
    </xf>
    <xf numFmtId="0" fontId="63" fillId="5" borderId="103" xfId="0" applyFont="1" applyFill="1" applyBorder="1" applyAlignment="1">
      <alignment horizontal="left" vertical="center"/>
    </xf>
    <xf numFmtId="0" fontId="63" fillId="5" borderId="10" xfId="0" applyFont="1" applyFill="1" applyBorder="1" applyAlignment="1">
      <alignment horizontal="left" vertical="center"/>
    </xf>
    <xf numFmtId="0" fontId="63" fillId="5" borderId="104" xfId="0" applyFont="1" applyFill="1" applyBorder="1" applyAlignment="1">
      <alignment horizontal="left" vertical="center"/>
    </xf>
    <xf numFmtId="0" fontId="63" fillId="5" borderId="103" xfId="0" applyFont="1" applyFill="1" applyBorder="1" applyAlignment="1">
      <alignment vertical="center"/>
    </xf>
    <xf numFmtId="0" fontId="63" fillId="5" borderId="10" xfId="0" applyFont="1" applyFill="1" applyBorder="1" applyAlignment="1">
      <alignment vertical="center"/>
    </xf>
    <xf numFmtId="0" fontId="63" fillId="5" borderId="104" xfId="0" applyFont="1" applyFill="1" applyBorder="1" applyAlignment="1">
      <alignment vertical="center"/>
    </xf>
    <xf numFmtId="0" fontId="62" fillId="5" borderId="28" xfId="0" applyFont="1" applyFill="1" applyBorder="1" applyAlignment="1">
      <alignment horizontal="center"/>
    </xf>
    <xf numFmtId="0" fontId="62" fillId="5" borderId="68" xfId="0" applyFont="1" applyFill="1" applyBorder="1" applyAlignment="1">
      <alignment horizontal="center"/>
    </xf>
    <xf numFmtId="0" fontId="63" fillId="5" borderId="40" xfId="0" applyFont="1" applyFill="1" applyBorder="1" applyAlignment="1">
      <alignment horizontal="center" vertical="center" wrapText="1"/>
    </xf>
    <xf numFmtId="0" fontId="63" fillId="5" borderId="67" xfId="0" applyFont="1" applyFill="1" applyBorder="1" applyAlignment="1">
      <alignment horizontal="center" vertical="center" wrapText="1"/>
    </xf>
    <xf numFmtId="0" fontId="66" fillId="5" borderId="72" xfId="0" applyFont="1" applyFill="1" applyBorder="1" applyAlignment="1">
      <alignment horizontal="center" vertical="center" wrapText="1"/>
    </xf>
    <xf numFmtId="0" fontId="66" fillId="5" borderId="70" xfId="0" applyFont="1" applyFill="1" applyBorder="1" applyAlignment="1">
      <alignment horizontal="center" vertical="center" wrapText="1"/>
    </xf>
    <xf numFmtId="0" fontId="63" fillId="5" borderId="88" xfId="0" applyFont="1" applyFill="1" applyBorder="1" applyAlignment="1">
      <alignment horizontal="center" vertical="center" wrapText="1"/>
    </xf>
    <xf numFmtId="0" fontId="62" fillId="5" borderId="26" xfId="0" applyFont="1" applyFill="1" applyBorder="1" applyAlignment="1">
      <alignment horizontal="center" vertical="center" wrapText="1"/>
    </xf>
    <xf numFmtId="0" fontId="45" fillId="5" borderId="1" xfId="0" applyFont="1" applyFill="1" applyBorder="1" applyAlignment="1">
      <alignment horizontal="center" vertical="center"/>
    </xf>
    <xf numFmtId="0" fontId="43" fillId="5" borderId="1" xfId="0" applyFont="1" applyFill="1" applyBorder="1" applyAlignment="1" applyProtection="1">
      <alignment horizontal="center" vertical="center"/>
      <protection locked="0"/>
    </xf>
    <xf numFmtId="0" fontId="46" fillId="5" borderId="1" xfId="0" applyFont="1" applyFill="1" applyBorder="1" applyAlignment="1">
      <alignment horizontal="center"/>
    </xf>
    <xf numFmtId="0" fontId="62" fillId="5" borderId="23" xfId="0" applyFont="1" applyFill="1" applyBorder="1" applyAlignment="1">
      <alignment horizontal="center" vertical="center" wrapText="1"/>
    </xf>
    <xf numFmtId="0" fontId="62" fillId="5" borderId="84" xfId="0" applyFont="1" applyFill="1" applyBorder="1" applyAlignment="1">
      <alignment horizontal="center" vertical="center"/>
    </xf>
    <xf numFmtId="0" fontId="62" fillId="5" borderId="109" xfId="0" applyFont="1" applyFill="1" applyBorder="1" applyAlignment="1">
      <alignment horizontal="center" vertical="center"/>
    </xf>
    <xf numFmtId="0" fontId="62" fillId="5" borderId="85" xfId="0" applyFont="1" applyFill="1" applyBorder="1" applyAlignment="1">
      <alignment horizontal="center" vertical="center"/>
    </xf>
    <xf numFmtId="0" fontId="63" fillId="5" borderId="86" xfId="0" applyFont="1" applyFill="1" applyBorder="1" applyAlignment="1">
      <alignment horizontal="center"/>
    </xf>
    <xf numFmtId="0" fontId="63" fillId="5" borderId="84" xfId="0" applyFont="1" applyFill="1" applyBorder="1" applyAlignment="1">
      <alignment horizontal="center"/>
    </xf>
    <xf numFmtId="0" fontId="63" fillId="5" borderId="97" xfId="0" applyFont="1" applyFill="1" applyBorder="1" applyAlignment="1">
      <alignment horizontal="center"/>
    </xf>
    <xf numFmtId="0" fontId="63" fillId="5" borderId="98" xfId="0" applyFont="1" applyFill="1" applyBorder="1" applyAlignment="1">
      <alignment horizontal="center"/>
    </xf>
    <xf numFmtId="0" fontId="62" fillId="5" borderId="90" xfId="0" applyFont="1" applyFill="1" applyBorder="1" applyAlignment="1">
      <alignment horizontal="center" vertical="center" wrapText="1"/>
    </xf>
    <xf numFmtId="0" fontId="62" fillId="5" borderId="82" xfId="0" applyFont="1" applyFill="1" applyBorder="1" applyAlignment="1">
      <alignment horizontal="center" vertical="center" wrapText="1"/>
    </xf>
    <xf numFmtId="0" fontId="62" fillId="5" borderId="83" xfId="0" applyFont="1" applyFill="1" applyBorder="1" applyAlignment="1">
      <alignment horizontal="center" vertical="center" wrapText="1"/>
    </xf>
    <xf numFmtId="0" fontId="63" fillId="5" borderId="87" xfId="0" applyFont="1" applyFill="1" applyBorder="1" applyAlignment="1">
      <alignment horizontal="center" vertical="center" wrapText="1"/>
    </xf>
    <xf numFmtId="0" fontId="63" fillId="5" borderId="89" xfId="0" applyFont="1" applyFill="1" applyBorder="1" applyAlignment="1">
      <alignment horizontal="center" vertical="center" wrapText="1"/>
    </xf>
    <xf numFmtId="0" fontId="63" fillId="5" borderId="26" xfId="0" applyFont="1" applyFill="1" applyBorder="1" applyAlignment="1">
      <alignment horizontal="center" vertical="center" wrapText="1"/>
    </xf>
    <xf numFmtId="0" fontId="62" fillId="5" borderId="110" xfId="0" applyFont="1" applyFill="1" applyBorder="1" applyAlignment="1">
      <alignment horizontal="center" vertical="center" wrapText="1"/>
    </xf>
    <xf numFmtId="0" fontId="63" fillId="5" borderId="70" xfId="0" applyFont="1" applyFill="1" applyBorder="1" applyAlignment="1">
      <alignment horizontal="center" vertical="center" wrapText="1"/>
    </xf>
    <xf numFmtId="0" fontId="38" fillId="5" borderId="111" xfId="0" applyFont="1" applyFill="1" applyBorder="1" applyAlignment="1">
      <alignment horizontal="center" vertical="center"/>
    </xf>
    <xf numFmtId="0" fontId="38" fillId="5" borderId="116" xfId="0" applyFont="1" applyFill="1" applyBorder="1" applyAlignment="1">
      <alignment horizontal="center" vertical="center"/>
    </xf>
    <xf numFmtId="0" fontId="38" fillId="5" borderId="112" xfId="0" applyFont="1" applyFill="1" applyBorder="1" applyAlignment="1">
      <alignment horizontal="center" vertical="center" wrapText="1"/>
    </xf>
    <xf numFmtId="0" fontId="38" fillId="5" borderId="64" xfId="0" applyFont="1" applyFill="1" applyBorder="1" applyAlignment="1">
      <alignment horizontal="center" vertical="center" wrapText="1"/>
    </xf>
    <xf numFmtId="0" fontId="38" fillId="5" borderId="113" xfId="0" applyFont="1" applyFill="1" applyBorder="1" applyAlignment="1">
      <alignment horizontal="center" vertical="center" wrapText="1"/>
    </xf>
    <xf numFmtId="0" fontId="38" fillId="5" borderId="35" xfId="0" applyFont="1" applyFill="1" applyBorder="1" applyAlignment="1">
      <alignment horizontal="center" vertical="center" wrapText="1"/>
    </xf>
    <xf numFmtId="0" fontId="79" fillId="5" borderId="118" xfId="0" applyFont="1" applyFill="1" applyBorder="1" applyAlignment="1">
      <alignment horizontal="center" vertical="center" wrapText="1"/>
    </xf>
    <xf numFmtId="0" fontId="79" fillId="5" borderId="119" xfId="0" applyFont="1" applyFill="1" applyBorder="1" applyAlignment="1">
      <alignment horizontal="center" vertical="center" wrapText="1"/>
    </xf>
    <xf numFmtId="0" fontId="79" fillId="5" borderId="116" xfId="0" applyFont="1" applyFill="1" applyBorder="1" applyAlignment="1">
      <alignment horizontal="center" vertical="center" wrapText="1"/>
    </xf>
    <xf numFmtId="0" fontId="78" fillId="5" borderId="118" xfId="0" applyFont="1" applyFill="1" applyBorder="1" applyAlignment="1">
      <alignment horizontal="center" vertical="center"/>
    </xf>
    <xf numFmtId="0" fontId="78" fillId="5" borderId="119" xfId="0" applyFont="1" applyFill="1" applyBorder="1" applyAlignment="1">
      <alignment horizontal="center" vertical="center"/>
    </xf>
    <xf numFmtId="0" fontId="78" fillId="5" borderId="63" xfId="0" applyFont="1" applyFill="1" applyBorder="1" applyAlignment="1">
      <alignment horizontal="left" vertical="center" wrapText="1"/>
    </xf>
    <xf numFmtId="0" fontId="78" fillId="5" borderId="95" xfId="0" applyFont="1" applyFill="1" applyBorder="1" applyAlignment="1">
      <alignment horizontal="left" vertical="center" wrapText="1"/>
    </xf>
    <xf numFmtId="0" fontId="78" fillId="5" borderId="64" xfId="0" applyFont="1" applyFill="1" applyBorder="1" applyAlignment="1">
      <alignment horizontal="left" vertical="center" wrapText="1"/>
    </xf>
    <xf numFmtId="0" fontId="79" fillId="5" borderId="63" xfId="0" applyFont="1" applyFill="1" applyBorder="1" applyAlignment="1">
      <alignment horizontal="center" vertical="center" wrapText="1"/>
    </xf>
    <xf numFmtId="0" fontId="79" fillId="5" borderId="95" xfId="0" applyFont="1" applyFill="1" applyBorder="1" applyAlignment="1">
      <alignment horizontal="center" vertical="center" wrapText="1"/>
    </xf>
    <xf numFmtId="0" fontId="79" fillId="5" borderId="64" xfId="0" applyFont="1" applyFill="1" applyBorder="1" applyAlignment="1">
      <alignment horizontal="center" vertical="center" wrapText="1"/>
    </xf>
    <xf numFmtId="0" fontId="79" fillId="5" borderId="63" xfId="0" applyFont="1" applyFill="1" applyBorder="1" applyAlignment="1">
      <alignment horizontal="left" vertical="center" wrapText="1"/>
    </xf>
    <xf numFmtId="0" fontId="79" fillId="5" borderId="95" xfId="0" applyFont="1" applyFill="1" applyBorder="1" applyAlignment="1">
      <alignment horizontal="left" vertical="center" wrapText="1"/>
    </xf>
    <xf numFmtId="0" fontId="79" fillId="5" borderId="64" xfId="0" applyFont="1" applyFill="1" applyBorder="1" applyAlignment="1">
      <alignment horizontal="left" vertical="center" wrapText="1"/>
    </xf>
    <xf numFmtId="0" fontId="81" fillId="5" borderId="30" xfId="0" applyFont="1" applyFill="1" applyBorder="1" applyAlignment="1">
      <alignment horizontal="left" vertical="center" wrapText="1"/>
    </xf>
    <xf numFmtId="0" fontId="78" fillId="5" borderId="35" xfId="0" applyFont="1" applyFill="1" applyBorder="1" applyAlignment="1">
      <alignment horizontal="left" vertical="center" wrapText="1"/>
    </xf>
    <xf numFmtId="0" fontId="78" fillId="5" borderId="63" xfId="0" applyFont="1" applyFill="1" applyBorder="1" applyAlignment="1">
      <alignment horizontal="center" vertical="center" wrapText="1"/>
    </xf>
    <xf numFmtId="0" fontId="78" fillId="5" borderId="95" xfId="0" applyFont="1" applyFill="1" applyBorder="1" applyAlignment="1">
      <alignment horizontal="center" vertical="center" wrapText="1"/>
    </xf>
    <xf numFmtId="0" fontId="42" fillId="5" borderId="28" xfId="0" applyFont="1" applyFill="1" applyBorder="1" applyAlignment="1">
      <alignment horizontal="center" vertical="center" wrapText="1"/>
    </xf>
    <xf numFmtId="0" fontId="42" fillId="5" borderId="68" xfId="0" applyFont="1" applyFill="1" applyBorder="1" applyAlignment="1">
      <alignment horizontal="center" vertical="center" wrapText="1"/>
    </xf>
    <xf numFmtId="0" fontId="42" fillId="5" borderId="38" xfId="0" applyFont="1" applyFill="1" applyBorder="1" applyAlignment="1">
      <alignment horizontal="center" vertical="center" wrapText="1"/>
    </xf>
    <xf numFmtId="0" fontId="38" fillId="5" borderId="114" xfId="0" applyFont="1" applyFill="1" applyBorder="1" applyAlignment="1">
      <alignment horizontal="center" vertical="center" wrapText="1"/>
    </xf>
    <xf numFmtId="0" fontId="38" fillId="5" borderId="75" xfId="0" applyFont="1" applyFill="1" applyBorder="1" applyAlignment="1">
      <alignment horizontal="center" vertical="center" wrapText="1"/>
    </xf>
    <xf numFmtId="0" fontId="38" fillId="5" borderId="115" xfId="0" applyFont="1" applyFill="1" applyBorder="1" applyAlignment="1">
      <alignment horizontal="center" vertical="center" wrapText="1"/>
    </xf>
    <xf numFmtId="0" fontId="83" fillId="5" borderId="3" xfId="0" applyFont="1" applyFill="1" applyBorder="1" applyAlignment="1">
      <alignment horizontal="center" vertical="center" wrapText="1"/>
    </xf>
    <xf numFmtId="0" fontId="80" fillId="5" borderId="16" xfId="0" applyFont="1" applyFill="1" applyBorder="1" applyAlignment="1">
      <alignment horizontal="center" vertical="center" wrapText="1"/>
    </xf>
    <xf numFmtId="0" fontId="80" fillId="5" borderId="80" xfId="0" applyFont="1" applyFill="1" applyBorder="1" applyAlignment="1">
      <alignment horizontal="center" vertical="center" wrapText="1"/>
    </xf>
    <xf numFmtId="0" fontId="83" fillId="5" borderId="52" xfId="0" applyFont="1" applyFill="1" applyBorder="1" applyAlignment="1">
      <alignment horizontal="center" vertical="center" wrapText="1"/>
    </xf>
    <xf numFmtId="0" fontId="57" fillId="5" borderId="127" xfId="0" applyFont="1" applyFill="1" applyBorder="1" applyAlignment="1">
      <alignment horizontal="left" vertical="center" wrapText="1"/>
    </xf>
    <xf numFmtId="0" fontId="58" fillId="5" borderId="128" xfId="0" applyFont="1" applyFill="1" applyBorder="1" applyAlignment="1">
      <alignment horizontal="left" vertical="center" wrapText="1"/>
    </xf>
    <xf numFmtId="0" fontId="58" fillId="5" borderId="19" xfId="0" applyFont="1" applyFill="1" applyBorder="1" applyAlignment="1">
      <alignment horizontal="left" vertical="center" wrapText="1"/>
    </xf>
    <xf numFmtId="0" fontId="52" fillId="5" borderId="81" xfId="0" quotePrefix="1" applyFont="1" applyFill="1" applyBorder="1" applyAlignment="1">
      <alignment horizontal="left" vertical="top" wrapText="1"/>
    </xf>
    <xf numFmtId="0" fontId="52" fillId="5" borderId="122" xfId="0" quotePrefix="1" applyFont="1" applyFill="1" applyBorder="1" applyAlignment="1">
      <alignment horizontal="left" vertical="top" wrapText="1"/>
    </xf>
    <xf numFmtId="0" fontId="52" fillId="5" borderId="16" xfId="0" quotePrefix="1" applyFont="1" applyFill="1" applyBorder="1" applyAlignment="1">
      <alignment horizontal="left" vertical="top" wrapText="1"/>
    </xf>
    <xf numFmtId="0" fontId="52" fillId="5" borderId="123" xfId="0" quotePrefix="1" applyFont="1" applyFill="1" applyBorder="1" applyAlignment="1">
      <alignment horizontal="left" vertical="top" wrapText="1"/>
    </xf>
    <xf numFmtId="0" fontId="52" fillId="5" borderId="80" xfId="0" applyFont="1" applyFill="1" applyBorder="1" applyAlignment="1">
      <alignment horizontal="left" vertical="top" wrapText="1"/>
    </xf>
    <xf numFmtId="0" fontId="52" fillId="5" borderId="62" xfId="0" applyFont="1" applyFill="1" applyBorder="1" applyAlignment="1">
      <alignment horizontal="left" vertical="top" wrapText="1"/>
    </xf>
    <xf numFmtId="0" fontId="15" fillId="6" borderId="14" xfId="0" applyFont="1" applyFill="1" applyBorder="1" applyAlignment="1">
      <alignment horizontal="left" vertical="center"/>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9" fillId="2" borderId="2" xfId="0" applyFont="1" applyFill="1" applyBorder="1" applyAlignment="1">
      <alignment horizontal="center" vertical="center" wrapText="1"/>
    </xf>
    <xf numFmtId="0" fontId="3" fillId="2" borderId="16" xfId="0" applyFont="1" applyFill="1" applyBorder="1" applyAlignment="1" applyProtection="1">
      <alignment horizontal="left" vertical="center"/>
      <protection locked="0"/>
    </xf>
    <xf numFmtId="0" fontId="9" fillId="2"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9" fillId="2" borderId="28" xfId="0" applyFont="1" applyFill="1" applyBorder="1" applyAlignment="1">
      <alignment horizontal="center"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4" fontId="3" fillId="2" borderId="16" xfId="0" applyNumberFormat="1" applyFont="1" applyFill="1" applyBorder="1" applyAlignment="1" applyProtection="1">
      <alignment horizontal="left" vertical="center" wrapText="1"/>
      <protection locked="0"/>
    </xf>
    <xf numFmtId="4" fontId="3" fillId="0" borderId="16" xfId="0" applyNumberFormat="1" applyFont="1" applyBorder="1" applyAlignment="1" applyProtection="1">
      <alignment horizontal="left" vertical="center" wrapText="1"/>
      <protection locked="0"/>
    </xf>
    <xf numFmtId="0" fontId="12" fillId="0" borderId="11" xfId="0" applyFont="1" applyBorder="1" applyAlignment="1"/>
    <xf numFmtId="0" fontId="12" fillId="0" borderId="10" xfId="0" applyFont="1" applyBorder="1" applyAlignment="1"/>
    <xf numFmtId="0" fontId="12" fillId="0" borderId="16" xfId="0" applyFont="1" applyBorder="1" applyAlignment="1"/>
    <xf numFmtId="0" fontId="12" fillId="0" borderId="28" xfId="0" applyFont="1" applyBorder="1" applyAlignment="1"/>
    <xf numFmtId="0" fontId="12" fillId="0" borderId="4" xfId="0" applyFont="1" applyBorder="1" applyAlignment="1"/>
    <xf numFmtId="0" fontId="20" fillId="0" borderId="4" xfId="0" applyFont="1" applyBorder="1" applyAlignment="1"/>
    <xf numFmtId="0" fontId="12" fillId="0" borderId="26" xfId="0" applyFont="1" applyBorder="1" applyAlignment="1"/>
    <xf numFmtId="0" fontId="16" fillId="7" borderId="14" xfId="0" applyFont="1" applyFill="1" applyBorder="1" applyAlignment="1"/>
    <xf numFmtId="0" fontId="16" fillId="7" borderId="1" xfId="0" applyFont="1" applyFill="1" applyBorder="1" applyAlignment="1"/>
    <xf numFmtId="0" fontId="12" fillId="0" borderId="14" xfId="0" applyFont="1" applyBorder="1" applyAlignment="1"/>
    <xf numFmtId="0" fontId="12" fillId="0" borderId="15" xfId="0" applyFont="1" applyBorder="1" applyAlignment="1"/>
    <xf numFmtId="0" fontId="13" fillId="0" borderId="0" xfId="0" applyFont="1" applyAlignment="1"/>
  </cellXfs>
  <cellStyles count="3">
    <cellStyle name="Normal" xfId="0" builtinId="0"/>
    <cellStyle name="Normal 2" xfId="1" xr:uid="{58D8FC22-47B6-4A12-B840-F8A189E0402A}"/>
    <cellStyle name="Normal 4" xfId="2" xr:uid="{3DBA7DCD-FCAF-47B5-8EC1-FDE26E28011E}"/>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DBE5F9"/>
      <color rgb="FFC2D3F4"/>
      <color rgb="FFC0E6F5"/>
      <color rgb="FFBBD0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1647264</xdr:colOff>
      <xdr:row>3</xdr:row>
      <xdr:rowOff>0</xdr:rowOff>
    </xdr:from>
    <xdr:to>
      <xdr:col>7</xdr:col>
      <xdr:colOff>291352</xdr:colOff>
      <xdr:row>3</xdr:row>
      <xdr:rowOff>347382</xdr:rowOff>
    </xdr:to>
    <xdr:sp macro="" textlink="">
      <xdr:nvSpPr>
        <xdr:cNvPr id="2" name="Rectangle 1">
          <a:extLst>
            <a:ext uri="{FF2B5EF4-FFF2-40B4-BE49-F238E27FC236}">
              <a16:creationId xmlns:a16="http://schemas.microsoft.com/office/drawing/2014/main" id="{C9480600-9C42-4156-A10F-B40D2ADFF3D1}"/>
            </a:ext>
          </a:extLst>
        </xdr:cNvPr>
        <xdr:cNvSpPr/>
      </xdr:nvSpPr>
      <xdr:spPr>
        <a:xfrm>
          <a:off x="8975911" y="1916206"/>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8</xdr:col>
      <xdr:colOff>537883</xdr:colOff>
      <xdr:row>3</xdr:row>
      <xdr:rowOff>11206</xdr:rowOff>
    </xdr:from>
    <xdr:to>
      <xdr:col>8</xdr:col>
      <xdr:colOff>963706</xdr:colOff>
      <xdr:row>3</xdr:row>
      <xdr:rowOff>358588</xdr:rowOff>
    </xdr:to>
    <xdr:sp macro="" textlink="">
      <xdr:nvSpPr>
        <xdr:cNvPr id="3" name="Rectangle 2">
          <a:extLst>
            <a:ext uri="{FF2B5EF4-FFF2-40B4-BE49-F238E27FC236}">
              <a16:creationId xmlns:a16="http://schemas.microsoft.com/office/drawing/2014/main" id="{09A6BC18-F594-4823-905D-3B5C1B3D625D}"/>
            </a:ext>
          </a:extLst>
        </xdr:cNvPr>
        <xdr:cNvSpPr/>
      </xdr:nvSpPr>
      <xdr:spPr>
        <a:xfrm>
          <a:off x="11430001" y="1927412"/>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9</xdr:col>
      <xdr:colOff>190500</xdr:colOff>
      <xdr:row>3</xdr:row>
      <xdr:rowOff>22413</xdr:rowOff>
    </xdr:from>
    <xdr:to>
      <xdr:col>9</xdr:col>
      <xdr:colOff>616323</xdr:colOff>
      <xdr:row>3</xdr:row>
      <xdr:rowOff>369795</xdr:rowOff>
    </xdr:to>
    <xdr:sp macro="" textlink="">
      <xdr:nvSpPr>
        <xdr:cNvPr id="4" name="Rectangle 3">
          <a:extLst>
            <a:ext uri="{FF2B5EF4-FFF2-40B4-BE49-F238E27FC236}">
              <a16:creationId xmlns:a16="http://schemas.microsoft.com/office/drawing/2014/main" id="{2F4295C8-54E2-44A9-9CB5-9C366EE768F3}"/>
            </a:ext>
          </a:extLst>
        </xdr:cNvPr>
        <xdr:cNvSpPr/>
      </xdr:nvSpPr>
      <xdr:spPr>
        <a:xfrm>
          <a:off x="12931588" y="1938619"/>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169294</xdr:colOff>
      <xdr:row>3</xdr:row>
      <xdr:rowOff>45224</xdr:rowOff>
    </xdr:from>
    <xdr:to>
      <xdr:col>8</xdr:col>
      <xdr:colOff>595117</xdr:colOff>
      <xdr:row>3</xdr:row>
      <xdr:rowOff>392606</xdr:rowOff>
    </xdr:to>
    <xdr:sp macro="" textlink="">
      <xdr:nvSpPr>
        <xdr:cNvPr id="6" name="Rectangle 2">
          <a:extLst>
            <a:ext uri="{FF2B5EF4-FFF2-40B4-BE49-F238E27FC236}">
              <a16:creationId xmlns:a16="http://schemas.microsoft.com/office/drawing/2014/main" id="{3FFC379F-3965-49AE-8A31-7E3AE3A52130}"/>
            </a:ext>
            <a:ext uri="{147F2762-F138-4A5C-976F-8EAC2B608ADB}">
              <a16:predDERef xmlns:a16="http://schemas.microsoft.com/office/drawing/2014/main" pred="{C1F5A919-0975-4095-A90A-EE63EC8E88C2}"/>
            </a:ext>
          </a:extLst>
        </xdr:cNvPr>
        <xdr:cNvSpPr/>
      </xdr:nvSpPr>
      <xdr:spPr>
        <a:xfrm>
          <a:off x="11041401" y="1297081"/>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9</xdr:col>
      <xdr:colOff>76200</xdr:colOff>
      <xdr:row>3</xdr:row>
      <xdr:rowOff>46906</xdr:rowOff>
    </xdr:from>
    <xdr:to>
      <xdr:col>9</xdr:col>
      <xdr:colOff>502023</xdr:colOff>
      <xdr:row>3</xdr:row>
      <xdr:rowOff>394288</xdr:rowOff>
    </xdr:to>
    <xdr:sp macro="" textlink="">
      <xdr:nvSpPr>
        <xdr:cNvPr id="7" name="Rectangle 3">
          <a:extLst>
            <a:ext uri="{FF2B5EF4-FFF2-40B4-BE49-F238E27FC236}">
              <a16:creationId xmlns:a16="http://schemas.microsoft.com/office/drawing/2014/main" id="{6A292DA0-C41A-4443-9B8C-6586D485D206}"/>
            </a:ext>
            <a:ext uri="{147F2762-F138-4A5C-976F-8EAC2B608ADB}">
              <a16:predDERef xmlns:a16="http://schemas.microsoft.com/office/drawing/2014/main" pred="{3FFC379F-3965-49AE-8A31-7E3AE3A52130}"/>
            </a:ext>
          </a:extLst>
        </xdr:cNvPr>
        <xdr:cNvSpPr/>
      </xdr:nvSpPr>
      <xdr:spPr>
        <a:xfrm>
          <a:off x="12798879" y="1298763"/>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twoCellAnchor>
    <xdr:from>
      <xdr:col>6</xdr:col>
      <xdr:colOff>1306285</xdr:colOff>
      <xdr:row>3</xdr:row>
      <xdr:rowOff>54429</xdr:rowOff>
    </xdr:from>
    <xdr:to>
      <xdr:col>6</xdr:col>
      <xdr:colOff>1732108</xdr:colOff>
      <xdr:row>3</xdr:row>
      <xdr:rowOff>401811</xdr:rowOff>
    </xdr:to>
    <xdr:sp macro="" textlink="">
      <xdr:nvSpPr>
        <xdr:cNvPr id="2" name="Rectangle 2">
          <a:extLst>
            <a:ext uri="{FF2B5EF4-FFF2-40B4-BE49-F238E27FC236}">
              <a16:creationId xmlns:a16="http://schemas.microsoft.com/office/drawing/2014/main" id="{284D0F48-41BE-47EE-B307-BC36EF923900}"/>
            </a:ext>
            <a:ext uri="{147F2762-F138-4A5C-976F-8EAC2B608ADB}">
              <a16:predDERef xmlns:a16="http://schemas.microsoft.com/office/drawing/2014/main" pred="{C1F5A919-0975-4095-A90A-EE63EC8E88C2}"/>
            </a:ext>
          </a:extLst>
        </xdr:cNvPr>
        <xdr:cNvSpPr/>
      </xdr:nvSpPr>
      <xdr:spPr>
        <a:xfrm>
          <a:off x="8613321" y="1306286"/>
          <a:ext cx="425823" cy="347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PH"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59WWU46/20.05.2020%20Revised%20PPMP%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MP"/>
      <sheetName val="Comments and Suggestions"/>
      <sheetName val="Data Validation"/>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Emma Emilia M. Paz" id="{E6BE74BA-4361-4026-8762-A0C02BA43108}" userId="S::empaz@gppb.gov.ph::14e03371-f78f-4740-8803-66c51a65fdf2" providerId="AD"/>
  <person displayName="Rosemarie D. Pagala" id="{03AEA62B-8DB4-4CFF-8A9E-6DC54AF138D7}" userId="S::rpagala@dbm.gov.ph::4618c7c1-c2dd-4c3f-b206-8a61705885b5" providerId="AD"/>
  <person displayName="Guest User" id="{142A5571-B58A-4E2C-A7AF-8E85BDF90E84}" userId="S::urn:spo:tenantanon#2d0987b7-eaf0-4190-b4ab-d07ff4e34504::" providerId="AD"/>
  <person displayName="Christine L. Paciencia" id="{E2CD6894-C9A6-4F55-A84A-4886D5E969DB}" userId="S::clpaciencia@gppb.gov.ph::0323f0ed-0d4d-414b-bcdb-4b486d5025ee" providerId="AD"/>
  <person displayName="Ma. Jozzenne Claire M. Beltran-Carandang" id="{4094D00D-6932-4785-8B8F-05F248A434E2}" userId="S::mbcarandang@gppb.gov.ph::d0bf73dc-86d8-4e9a-9e60-b3804a51741b"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3-27T06:15:51.50" personId="{03AEA62B-8DB4-4CFF-8A9E-6DC54AF138D7}" id="{93D42419-9EC6-4ABD-A9C6-AB348C9CF514}">
    <text>Agency letterhead</text>
  </threadedComment>
  <threadedComment ref="A2" dT="2025-03-31T02:29:02.83" personId="{E2CD6894-C9A6-4F55-A84A-4886D5E969DB}" id="{C598598A-7411-40CF-987D-066DCF92A600}" parentId="{93D42419-9EC6-4ABD-A9C6-AB348C9CF514}">
    <text>adopt comment and add letterhead with  the name of the agency</text>
  </threadedComment>
  <threadedComment ref="A18" dT="2025-03-27T06:22:45.93" personId="{03AEA62B-8DB4-4CFF-8A9E-6DC54AF138D7}" id="{EB65F894-9EF7-44BC-A82E-17E7A2668F34}">
    <text>For clarification on the code if referring to pap</text>
  </threadedComment>
  <threadedComment ref="A18" dT="2025-03-31T02:33:43.80" personId="{E2CD6894-C9A6-4F55-A84A-4886D5E969DB}" id="{5816BBBC-1AE4-4A09-BDA0-CF46E262DD97}" parentId="{EB65F894-9EF7-44BC-A82E-17E7A2668F34}">
    <text>Yes, code refers to PAP based on the system established by the PE</text>
  </threadedComment>
  <threadedComment ref="B18" dT="2025-03-27T06:23:43.16" personId="{03AEA62B-8DB4-4CFF-8A9E-6DC54AF138D7}" id="{29A624DD-071F-4721-8693-27255267B459}">
    <text>Suggesting not to include - duplicate col.1</text>
  </threadedComment>
  <threadedComment ref="B18" dT="2025-03-31T02:35:19.74" personId="{E2CD6894-C9A6-4F55-A84A-4886D5E969DB}" id="{0ABA53E3-5EBB-40E3-AB10-5DCCF0B723A4}" parentId="{29A624DD-071F-4721-8693-27255267B459}">
    <text>for PS comment since PS requested to keep the Object Code</text>
  </threadedComment>
  <threadedComment ref="C18" dT="2025-03-27T06:24:26.79" personId="{03AEA62B-8DB4-4CFF-8A9E-6DC54AF138D7}" id="{DE32309C-FB92-4C4D-A071-C5693845C448}" done="1">
    <text>Same comment as in ppmp</text>
  </threadedComment>
  <threadedComment ref="E18" dT="2025-03-27T06:25:04.93" personId="{03AEA62B-8DB4-4CFF-8A9E-6DC54AF138D7}" id="{A4174B25-7A04-4D45-B99F-7CE842EEF06F}" done="1">
    <text>Same comment as in ppmp</text>
  </threadedComment>
  <threadedComment ref="H18" dT="2025-03-27T06:30:46.98" personId="{03AEA62B-8DB4-4CFF-8A9E-6DC54AF138D7}" id="{5ABCD1FD-D4F4-4900-8DE1-247F55F4C390}">
    <text>Award criterion</text>
  </threadedComment>
  <threadedComment ref="I18" dT="2025-03-27T06:35:42.20" personId="{03AEA62B-8DB4-4CFF-8A9E-6DC54AF138D7}" id="{A783E576-B46F-4DC0-B89B-F75E5E684DD5}">
    <text>Recom to include only the start of procurement activity</text>
  </threadedComment>
  <threadedComment ref="I18" dT="2025-03-31T03:33:23.64" personId="{E6BE74BA-4361-4026-8762-A0C02BA43108}" id="{341611E4-05D0-4307-8A59-8CBB698097A7}" parentId="{A783E576-B46F-4DC0-B89B-F75E5E684DD5}">
    <text>suggest to retain "Issuance of Notice of Award:  tool for the BAC to track delays, slippages, causes of bottlenecks .  to align  timelines with implem and disbursement scheds</text>
  </threadedComment>
  <threadedComment ref="P18" dT="2025-03-27T07:27:40.65" personId="{03AEA62B-8DB4-4CFF-8A9E-6DC54AF138D7}" id="{04707743-5A90-4AD4-AEFD-ADD407121C72}" done="1">
    <text>Ok to adopt</text>
  </threadedComment>
  <threadedComment ref="F67" dT="2025-03-25T07:53:52.67" personId="{E2CD6894-C9A6-4F55-A84A-4886D5E969DB}" id="{F6CA162F-8E54-45E2-B605-5422AECC6D1C}">
    <text>by the authority of the Bids and Awards Committee</text>
  </threadedComment>
  <threadedComment ref="J67" dT="2025-03-25T07:53:52.67" personId="{E2CD6894-C9A6-4F55-A84A-4886D5E969DB}" id="{CB287453-E45E-4595-9A76-C7E9E581AC6F}">
    <text>by the authority of the Bids and Awards Committee</text>
  </threadedComment>
</ThreadedComments>
</file>

<file path=xl/threadedComments/threadedComment2.xml><?xml version="1.0" encoding="utf-8"?>
<ThreadedComments xmlns="http://schemas.microsoft.com/office/spreadsheetml/2018/threadedcomments" xmlns:x="http://schemas.openxmlformats.org/spreadsheetml/2006/main">
  <threadedComment ref="C2" dT="2025-05-07T03:08:29.94" personId="{4094D00D-6932-4785-8B8F-05F248A434E2}" id="{DF692303-F75A-4198-ACFE-D28E20FA30D8}">
    <text>“Indicative” APP - IRR RA 12009 Sec. 7.7.2
“final” APP - IRR RA 12009 Sec. 7.7.5</text>
  </threadedComment>
  <threadedComment ref="A7" dT="2025-03-27T06:22:45.93" personId="{03AEA62B-8DB4-4CFF-8A9E-6DC54AF138D7}" id="{018A5688-8C9A-4AA8-8551-46D23F5F6178}">
    <text>For clarification on the code if referring to pap</text>
  </threadedComment>
  <threadedComment ref="A7" dT="2025-03-31T02:33:43.80" personId="{E2CD6894-C9A6-4F55-A84A-4886D5E969DB}" id="{991E1543-6197-41A8-A905-F01D28A09246}" parentId="{018A5688-8C9A-4AA8-8551-46D23F5F6178}">
    <text>Yes, code refers to PAP based on the system established by the PE</text>
  </threadedComment>
  <threadedComment ref="B7" dT="2025-03-27T06:23:43.16" personId="{03AEA62B-8DB4-4CFF-8A9E-6DC54AF138D7}" id="{F5981331-C1D8-4A16-B3A3-477C53BF4035}">
    <text>Suggesting not to include - duplicate col.1</text>
  </threadedComment>
  <threadedComment ref="B7" dT="2025-03-31T02:35:19.74" personId="{E2CD6894-C9A6-4F55-A84A-4886D5E969DB}" id="{5D5BD22B-82B9-496C-9B72-4AF10D78F6A5}" parentId="{F5981331-C1D8-4A16-B3A3-477C53BF4035}">
    <text>for PS comment since PS requested to keep the Object Code</text>
  </threadedComment>
  <threadedComment ref="C7" dT="2025-03-27T06:24:26.79" personId="{03AEA62B-8DB4-4CFF-8A9E-6DC54AF138D7}" id="{0CABB089-A736-43C3-A362-F0AD4DDE23C2}" done="1">
    <text>Same comment as in ppmp</text>
  </threadedComment>
  <threadedComment ref="D7" dT="2025-05-07T02:43:40.95" personId="{4094D00D-6932-4785-8B8F-05F248A434E2}" id="{EDB316EC-E3EE-46DE-A9D2-E8FEA5D54987}">
    <text>IRR of RA No. 12009 Sec. 7.7.2b</text>
  </threadedComment>
  <threadedComment ref="E7" dT="2025-03-27T06:25:04.93" personId="{03AEA62B-8DB4-4CFF-8A9E-6DC54AF138D7}" id="{A8DE5865-6E8A-474A-8E8C-1FB5AF72103A}" done="1">
    <text>Same comment as in ppmp</text>
  </threadedComment>
  <threadedComment ref="G7" dT="2025-05-07T02:49:26.20" personId="{4094D00D-6932-4785-8B8F-05F248A434E2}" id="{A47CC7D8-CEC3-406A-92C4-EEBC678F7FA0}">
    <text>IRR RA 12009 Sec 7.7.2d</text>
  </threadedComment>
  <threadedComment ref="H7" dT="2025-05-07T03:19:55.23" personId="{4094D00D-6932-4785-8B8F-05F248A434E2}" id="{637887C2-F2DE-4276-AC41-89803F390897}">
    <text>IRR RA 12009 Sec 7.7.2 i</text>
  </threadedComment>
  <threadedComment ref="I7" dT="2025-03-27T06:30:46.98" personId="{03AEA62B-8DB4-4CFF-8A9E-6DC54AF138D7}" id="{BC8AF1F2-31D5-4BE1-BBAF-F5255DEA8073}">
    <text>Award criterion</text>
  </threadedComment>
  <threadedComment ref="K7" dT="2025-05-07T03:01:08.38" personId="{4094D00D-6932-4785-8B8F-05F248A434E2}" id="{D589DC52-7C94-41F4-AF7A-32FC40FD394C}">
    <text>IRR RA 12009 Sec 7.7.2 f Schedule of identified procurement activities</text>
  </threadedComment>
  <threadedComment ref="M7" dT="2025-05-07T03:17:45.21" personId="{4094D00D-6932-4785-8B8F-05F248A434E2}" id="{B99A39B9-9894-4553-8FB7-0A8EC5986E70}">
    <text>IRR RA 12009 Sec 7.7.2 h</text>
  </threadedComment>
  <threadedComment ref="C9" dT="2025-05-07T02:45:20.96" personId="{4094D00D-6932-4785-8B8F-05F248A434E2}" id="{BFB86298-CC08-4500-920F-A84E7C2B5510}">
    <text>IRR RA No. 12009 Sec 7.7.2a</text>
  </threadedComment>
  <threadedComment ref="E9" dT="2025-05-07T03:42:39.52" personId="{4094D00D-6932-4785-8B8F-05F248A434E2}" id="{F1A3BB80-0AAD-4E30-B7CC-5E18323CAFBD}">
    <text>IRR RA 12009 Sec 7.7.2 c)</text>
  </threadedComment>
  <threadedComment ref="I9" dT="2025-05-07T02:51:52.01" personId="{4094D00D-6932-4785-8B8F-05F248A434E2}" id="{DE75A0C8-7864-4F2D-8CB5-B6B8DBE3897D}">
    <text>IRR RA 12009 Sec. 7.7.2e</text>
  </threadedComment>
  <threadedComment ref="L9" dT="2025-05-07T03:03:56.71" personId="{4094D00D-6932-4785-8B8F-05F248A434E2}" id="{7DB93E8D-586B-4C27-99EE-4BF9E99CBA50}">
    <text>IRR RA 12009 Sec 7.7.2 g</text>
  </threadedComment>
  <threadedComment ref="N9" dT="2025-05-07T03:23:13.89" personId="{4094D00D-6932-4785-8B8F-05F248A434E2}" id="{6D1B6DDF-8197-46F0-9DFD-A767F4286519}">
    <text>IRR RA 12009 Sec 7.7.2 j</text>
  </threadedComment>
  <threadedComment ref="I10" dT="2025-05-06T06:07:03.05" personId="{E6BE74BA-4361-4026-8762-A0C02BA43108}" id="{D53681C0-A3DB-4153-8512-5993F37C564E}">
    <text>Sustainability criteria sample (eco-friendly products such energy-efficient, low waste recyclable, use of renewable materials. Re Domestic Preference ex. employment of local labors, MSMEs, or preference to Phil products and services .</text>
  </threadedComment>
  <threadedComment ref="I10" dT="2025-05-07T04:29:53.63" personId="{E6BE74BA-4361-4026-8762-A0C02BA43108}" id="{BE3739F6-35D9-446A-893E-AD939DFBC41B}" parentId="{D53681C0-A3DB-4153-8512-5993F37C564E}">
    <text xml:space="preserve">Section 79.1:
"The Procuring Entity shall give priority and preference to Philippine products and services. The preference and priority for Philippine products shall be guaranteed AT ALL LEVELS of the procurement process, including raw materials, ingredients, supplies, or fixtures." </text>
  </threadedComment>
  <threadedComment ref="I10" dT="2025-05-07T05:48:20.36" personId="{E6BE74BA-4361-4026-8762-A0C02BA43108}" id="{F3F91DD8-390B-4993-B1BB-569187AF9E93}" parentId="{D53681C0-A3DB-4153-8512-5993F37C564E}">
    <text>Section 72.2 – Inclusion of Sustainability in Procurement Planning
"The establishment of an SPP Program requires Procuring Entities to integrate sustainability considerations from procurement planning, budgeting to implementation, contract management, and disposal. This includes incorporating environmental, social, and economic criteria into procurement specifications, evaluations, and decisions."</text>
  </threadedComment>
  <threadedComment ref="F46" dT="2025-03-25T07:53:52.67" personId="{E2CD6894-C9A6-4F55-A84A-4886D5E969DB}" id="{BF1E581F-EC7B-48AC-83E5-95FD795155F2}">
    <text>by the authority of the Bids and Awards Committee</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5-05-07T03:08:29.94" personId="{4094D00D-6932-4785-8B8F-05F248A434E2}" id="{B60A6409-E507-43DA-A1BC-ECDF5DC67743}">
    <text>“Indicative” APP - IRR RA 12009 Sec. 7.7.2
“final” APP - IRR RA 12009 Sec. 7.7.5</text>
  </threadedComment>
  <threadedComment ref="A7" dT="2025-03-27T06:22:45.93" personId="{03AEA62B-8DB4-4CFF-8A9E-6DC54AF138D7}" id="{8DE3BA39-4F99-4D94-ADF9-F9AC1696D6BC}">
    <text>For clarification on the code if referring to pap</text>
  </threadedComment>
  <threadedComment ref="A7" dT="2025-03-31T02:33:43.80" personId="{E2CD6894-C9A6-4F55-A84A-4886D5E969DB}" id="{689204FA-6761-48E6-A718-C437BA21D18E}" parentId="{8DE3BA39-4F99-4D94-ADF9-F9AC1696D6BC}">
    <text>Yes, code refers to PAP based on the system established by the PE</text>
  </threadedComment>
  <threadedComment ref="B7" dT="2025-03-27T06:23:43.16" personId="{03AEA62B-8DB4-4CFF-8A9E-6DC54AF138D7}" id="{94AC154A-6921-4A33-8EB0-83F750313100}">
    <text>Suggesting not to include - duplicate col.1</text>
  </threadedComment>
  <threadedComment ref="B7" dT="2025-03-31T02:35:19.74" personId="{E2CD6894-C9A6-4F55-A84A-4886D5E969DB}" id="{9D208524-82B8-41FC-84ED-FC4FEC6296E0}" parentId="{94AC154A-6921-4A33-8EB0-83F750313100}">
    <text>for PS comment since PS requested to keep the Object Code</text>
  </threadedComment>
  <threadedComment ref="C7" dT="2025-03-27T06:24:26.79" personId="{03AEA62B-8DB4-4CFF-8A9E-6DC54AF138D7}" id="{EE38C0E2-0A5C-4B9A-9206-6695C1E85CA4}" done="1">
    <text>Same comment as in ppmp</text>
  </threadedComment>
  <threadedComment ref="D7" dT="2025-05-07T02:43:40.95" personId="{4094D00D-6932-4785-8B8F-05F248A434E2}" id="{37E1A024-6FE6-4275-B792-48FD8B63097E}">
    <text>IRR of RA No. 12009 Sec. 7.7.2b</text>
  </threadedComment>
  <threadedComment ref="E7" dT="2025-03-27T06:25:04.93" personId="{03AEA62B-8DB4-4CFF-8A9E-6DC54AF138D7}" id="{A3B6914C-1544-4C71-B406-D196B70CC240}" done="1">
    <text>Same comment as in ppmp</text>
  </threadedComment>
  <threadedComment ref="G7" dT="2025-05-07T02:49:26.20" personId="{4094D00D-6932-4785-8B8F-05F248A434E2}" id="{E8A12005-5C97-4061-B3D0-F5BD1B737B2D}">
    <text>IRR RA 12009 Sec 7.7.2d</text>
  </threadedComment>
  <threadedComment ref="H7" dT="2025-05-07T03:19:55.23" personId="{4094D00D-6932-4785-8B8F-05F248A434E2}" id="{B562A8F0-FB18-470C-90AF-68C246018D89}">
    <text>IRR RA 12009 Sec 7.7.2 i</text>
  </threadedComment>
  <threadedComment ref="I7" dT="2025-03-27T06:30:46.98" personId="{03AEA62B-8DB4-4CFF-8A9E-6DC54AF138D7}" id="{FDCDBBDE-FFB4-412A-97E3-421E63ADA104}">
    <text>Award criterion</text>
  </threadedComment>
  <threadedComment ref="K7" dT="2025-05-07T03:01:08.38" personId="{4094D00D-6932-4785-8B8F-05F248A434E2}" id="{325A191E-0E40-4A49-A93A-6FCE49523184}">
    <text>IRR RA 12009 Sec 7.7.2 f Schedule of identified procurement activities</text>
  </threadedComment>
  <threadedComment ref="M7" dT="2025-05-07T03:17:45.21" personId="{4094D00D-6932-4785-8B8F-05F248A434E2}" id="{8D9BB5D2-035F-4416-A106-001D42B52EEF}">
    <text>IRR RA 12009 Sec 7.7.2 h</text>
  </threadedComment>
  <threadedComment ref="C9" dT="2025-05-07T02:45:20.96" personId="{4094D00D-6932-4785-8B8F-05F248A434E2}" id="{75DB64AE-C5CE-4D61-9017-41B4601F5654}">
    <text>IRR RA No. 12009 Sec 7.7.2a</text>
  </threadedComment>
  <threadedComment ref="E9" dT="2025-05-07T03:42:39.52" personId="{4094D00D-6932-4785-8B8F-05F248A434E2}" id="{8261E953-FCA8-4F8C-895D-167F6BD501EB}">
    <text>IRR RA 12009 Sec 7.7.2 c)</text>
  </threadedComment>
  <threadedComment ref="I9" dT="2025-05-07T02:51:52.01" personId="{4094D00D-6932-4785-8B8F-05F248A434E2}" id="{1D50FEB3-FFFF-49C1-89A4-AA665739D85B}">
    <text>IRR RA 12009 Sec. 7.7.2e</text>
  </threadedComment>
  <threadedComment ref="L9" dT="2025-05-07T03:03:56.71" personId="{4094D00D-6932-4785-8B8F-05F248A434E2}" id="{C1251223-019D-43F4-BEEA-EA1729656C52}">
    <text>IRR RA 12009 Sec 7.7.2 g</text>
  </threadedComment>
  <threadedComment ref="N9" dT="2025-05-07T03:23:13.89" personId="{4094D00D-6932-4785-8B8F-05F248A434E2}" id="{C03671D5-8B38-4EDD-A68E-FF8153E0D73F}">
    <text>IRR RA 12009 Sec 7.7.2 j</text>
  </threadedComment>
  <threadedComment ref="I10" dT="2025-05-06T06:07:03.05" personId="{E6BE74BA-4361-4026-8762-A0C02BA43108}" id="{1645B799-ABEF-43EF-B10D-8661FAD33CB3}">
    <text>Sustainability criteria sample (eco-friendly products such energy-efficient, low waste recyclable, use of renewable materials. Re Domestic Preference ex. employment of local labors, MSMEs, or preference to Phil products and services .</text>
  </threadedComment>
  <threadedComment ref="I10" dT="2025-05-07T04:29:53.63" personId="{E6BE74BA-4361-4026-8762-A0C02BA43108}" id="{5FBA0593-30F7-4A80-9735-5E0CCB4C9BB5}" parentId="{1645B799-ABEF-43EF-B10D-8661FAD33CB3}">
    <text xml:space="preserve">Section 79.1:
"The Procuring Entity shall give priority and preference to Philippine products and services. The preference and priority for Philippine products shall be guaranteed AT ALL LEVELS of the procurement process, including raw materials, ingredients, supplies, or fixtures." </text>
  </threadedComment>
  <threadedComment ref="I10" dT="2025-05-07T05:48:20.36" personId="{E6BE74BA-4361-4026-8762-A0C02BA43108}" id="{DB489E18-B892-41BA-BD1D-4BDCD9BD42C1}" parentId="{1645B799-ABEF-43EF-B10D-8661FAD33CB3}">
    <text>Section 72.2 – Inclusion of Sustainability in Procurement Planning
"The establishment of an SPP Program requires Procuring Entities to integrate sustainability considerations from procurement planning, budgeting to implementation, contract management, and disposal. This includes incorporating environmental, social, and economic criteria into procurement specifications, evaluations, and decisions."</text>
  </threadedComment>
  <threadedComment ref="D55" dT="2025-03-25T07:53:52.67" personId="{E2CD6894-C9A6-4F55-A84A-4886D5E969DB}" id="{3D98575D-FE08-4F3D-BAE8-0A49C77FB771}">
    <text>by the authority of the Bids and Awards Committee</text>
  </threadedComment>
  <threadedComment ref="F55" dT="2025-03-25T07:53:52.67" personId="{E2CD6894-C9A6-4F55-A84A-4886D5E969DB}" id="{C83D3D8D-E91A-48E9-BC5C-C83ABC08B2DD}">
    <text>by the authority of the Bids and Awards Committee</text>
  </threadedComment>
  <threadedComment ref="K55" dT="2025-03-25T07:53:52.67" personId="{E2CD6894-C9A6-4F55-A84A-4886D5E969DB}" id="{D561B479-1FCF-47EB-ABD6-233B45C2EED4}">
    <text>by the authority of the Bids and Awards Committee</text>
  </threadedComment>
</ThreadedComments>
</file>

<file path=xl/threadedComments/threadedComment4.xml><?xml version="1.0" encoding="utf-8"?>
<ThreadedComments xmlns="http://schemas.microsoft.com/office/spreadsheetml/2018/threadedcomments" xmlns:x="http://schemas.openxmlformats.org/spreadsheetml/2006/main">
  <threadedComment ref="C2" dT="2025-05-07T03:08:29.94" personId="{4094D00D-6932-4785-8B8F-05F248A434E2}" id="{40DE8604-4AB6-4366-8A55-59378ACFC9E2}">
    <text>“Indicative” APP - IRR RA 12009 Sec. 7.7.2
“final” APP - IRR RA 12009 Sec. 7.7.5</text>
  </threadedComment>
  <threadedComment ref="A7" dT="2025-03-27T06:22:45.93" personId="{03AEA62B-8DB4-4CFF-8A9E-6DC54AF138D7}" id="{E19DC3A0-C0D6-400C-92C0-6E72A94A43F3}">
    <text>For clarification on the code if referring to pap</text>
  </threadedComment>
  <threadedComment ref="A7" dT="2025-03-31T02:33:43.80" personId="{E2CD6894-C9A6-4F55-A84A-4886D5E969DB}" id="{2A8CD193-075F-4EC2-AEFE-CD375A10A678}" parentId="{E19DC3A0-C0D6-400C-92C0-6E72A94A43F3}">
    <text>Yes, code refers to PAP based on the system established by the PE</text>
  </threadedComment>
  <threadedComment ref="B7" dT="2025-03-27T06:23:43.16" personId="{03AEA62B-8DB4-4CFF-8A9E-6DC54AF138D7}" id="{FB488BFF-E790-45B5-935C-4DAC0C80DB4B}">
    <text>Suggesting not to include - duplicate col.1</text>
  </threadedComment>
  <threadedComment ref="B7" dT="2025-03-31T02:35:19.74" personId="{E2CD6894-C9A6-4F55-A84A-4886D5E969DB}" id="{B3763582-B23F-4E0C-BAB3-6FCC76605E9B}" parentId="{FB488BFF-E790-45B5-935C-4DAC0C80DB4B}">
    <text>for PS comment since PS requested to keep the Object Code</text>
  </threadedComment>
  <threadedComment ref="C7" dT="2025-05-28T00:21:30.86" personId="{142A5571-B58A-4E2C-A7AF-8E85BDF90E84}" id="{7C6EB589-0CE1-42E6-9B60-CA4F5DF385F7}">
    <text>Previously Name of Procurement Project</text>
  </threadedComment>
  <threadedComment ref="F33" dT="2025-03-25T07:53:52.67" personId="{E2CD6894-C9A6-4F55-A84A-4886D5E969DB}" id="{D25EDA24-56EE-41CD-AB19-C61E89F0A78B}">
    <text>by the authority of the Bids and Awards Committee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F818-568A-4105-921D-6B6575FF36B2}">
  <dimension ref="A1:S71"/>
  <sheetViews>
    <sheetView zoomScale="85" zoomScaleNormal="85" workbookViewId="0"/>
  </sheetViews>
  <sheetFormatPr defaultColWidth="12.5703125" defaultRowHeight="15" customHeight="1"/>
  <cols>
    <col min="1" max="1" width="18.28515625" style="18" customWidth="1"/>
    <col min="2" max="2" width="27.7109375" style="18" customWidth="1"/>
    <col min="3" max="3" width="33.7109375" style="18" customWidth="1"/>
    <col min="4" max="4" width="26.7109375" style="71" customWidth="1"/>
    <col min="5" max="5" width="22.42578125" style="18" customWidth="1"/>
    <col min="6" max="6" width="46" style="18" customWidth="1"/>
    <col min="7" max="8" width="26.7109375" style="18" customWidth="1"/>
    <col min="9" max="9" width="18.7109375" style="18" customWidth="1"/>
    <col min="10" max="10" width="18.28515625" style="18" customWidth="1"/>
    <col min="11" max="11" width="23.5703125" style="18" customWidth="1"/>
    <col min="12" max="12" width="12.28515625" style="18" customWidth="1"/>
    <col min="13" max="13" width="11.28515625" style="18" customWidth="1"/>
    <col min="14" max="14" width="12.28515625" style="18" customWidth="1"/>
    <col min="15" max="15" width="13.5703125" style="102" customWidth="1"/>
    <col min="16" max="16" width="40.7109375" style="18" customWidth="1"/>
    <col min="17" max="17" width="67" style="18" customWidth="1"/>
    <col min="18" max="18" width="8.5703125" style="18" customWidth="1"/>
    <col min="19" max="19" width="86.7109375" style="18" customWidth="1"/>
    <col min="20" max="16384" width="12.5703125" style="18"/>
  </cols>
  <sheetData>
    <row r="1" spans="1:2" ht="45" customHeight="1">
      <c r="A1" s="105" t="s">
        <v>0</v>
      </c>
      <c r="B1" s="74"/>
    </row>
    <row r="2" spans="1:2" ht="14.25" customHeight="1">
      <c r="A2" s="340" t="s">
        <v>1</v>
      </c>
      <c r="B2" s="341"/>
    </row>
    <row r="3" spans="1:2" ht="14.25" customHeight="1">
      <c r="A3" s="340" t="s">
        <v>2</v>
      </c>
      <c r="B3" s="341"/>
    </row>
    <row r="4" spans="1:2" ht="14.25" customHeight="1">
      <c r="A4" s="340" t="s">
        <v>3</v>
      </c>
      <c r="B4" s="341"/>
    </row>
    <row r="5" spans="1:2" ht="14.25" customHeight="1">
      <c r="A5" s="340" t="s">
        <v>4</v>
      </c>
      <c r="B5" s="341"/>
    </row>
    <row r="6" spans="1:2" ht="14.25" customHeight="1">
      <c r="A6" s="340" t="s">
        <v>5</v>
      </c>
      <c r="B6" s="341"/>
    </row>
    <row r="7" spans="1:2" ht="14.25" customHeight="1">
      <c r="A7" s="340" t="s">
        <v>6</v>
      </c>
      <c r="B7" s="341"/>
    </row>
    <row r="8" spans="1:2" ht="14.25" customHeight="1">
      <c r="A8" s="342" t="s">
        <v>7</v>
      </c>
      <c r="B8" s="343"/>
    </row>
    <row r="9" spans="1:2" ht="14.25" customHeight="1">
      <c r="A9" s="342" t="s">
        <v>8</v>
      </c>
      <c r="B9" s="343"/>
    </row>
    <row r="10" spans="1:2" ht="12.75" customHeight="1">
      <c r="A10" s="344"/>
      <c r="B10" s="345"/>
    </row>
    <row r="18" spans="1:19" ht="64.5" customHeight="1">
      <c r="A18" s="356" t="s">
        <v>9</v>
      </c>
      <c r="B18" s="358" t="s">
        <v>10</v>
      </c>
      <c r="C18" s="360" t="s">
        <v>11</v>
      </c>
      <c r="D18" s="362" t="s">
        <v>12</v>
      </c>
      <c r="E18" s="350" t="s">
        <v>13</v>
      </c>
      <c r="F18" s="360" t="s">
        <v>14</v>
      </c>
      <c r="G18" s="360" t="s">
        <v>15</v>
      </c>
      <c r="H18" s="364" t="s">
        <v>16</v>
      </c>
      <c r="I18" s="347" t="s">
        <v>17</v>
      </c>
      <c r="J18" s="349"/>
      <c r="K18" s="352" t="s">
        <v>18</v>
      </c>
      <c r="L18" s="347" t="s">
        <v>19</v>
      </c>
      <c r="M18" s="348"/>
      <c r="N18" s="349"/>
      <c r="O18" s="350" t="s">
        <v>20</v>
      </c>
      <c r="P18" s="352" t="s">
        <v>21</v>
      </c>
      <c r="Q18" s="354" t="s">
        <v>22</v>
      </c>
    </row>
    <row r="19" spans="1:19" ht="39.6">
      <c r="A19" s="357"/>
      <c r="B19" s="359"/>
      <c r="C19" s="361"/>
      <c r="D19" s="363"/>
      <c r="E19" s="351"/>
      <c r="F19" s="361"/>
      <c r="G19" s="361"/>
      <c r="H19" s="365"/>
      <c r="I19" s="128" t="s">
        <v>23</v>
      </c>
      <c r="J19" s="128" t="s">
        <v>24</v>
      </c>
      <c r="K19" s="353"/>
      <c r="L19" s="97" t="s">
        <v>25</v>
      </c>
      <c r="M19" s="97" t="s">
        <v>26</v>
      </c>
      <c r="N19" s="97" t="s">
        <v>27</v>
      </c>
      <c r="O19" s="351"/>
      <c r="P19" s="353"/>
      <c r="Q19" s="355"/>
    </row>
    <row r="20" spans="1:19" ht="29.25" customHeight="1">
      <c r="A20" s="339" t="s">
        <v>28</v>
      </c>
      <c r="B20" s="339"/>
      <c r="C20" s="139" t="s">
        <v>29</v>
      </c>
      <c r="D20" s="139" t="s">
        <v>30</v>
      </c>
      <c r="E20" s="139" t="s">
        <v>31</v>
      </c>
      <c r="F20" s="139" t="s">
        <v>32</v>
      </c>
      <c r="G20" s="139" t="s">
        <v>33</v>
      </c>
      <c r="H20" s="139" t="s">
        <v>34</v>
      </c>
      <c r="I20" s="139" t="s">
        <v>35</v>
      </c>
      <c r="J20" s="139" t="s">
        <v>36</v>
      </c>
      <c r="K20" s="139" t="s">
        <v>37</v>
      </c>
      <c r="L20" s="139" t="s">
        <v>38</v>
      </c>
      <c r="M20" s="139" t="s">
        <v>39</v>
      </c>
      <c r="N20" s="139" t="s">
        <v>40</v>
      </c>
      <c r="O20" s="139" t="s">
        <v>41</v>
      </c>
      <c r="P20" s="139" t="s">
        <v>42</v>
      </c>
      <c r="Q20" s="140" t="s">
        <v>43</v>
      </c>
    </row>
    <row r="21" spans="1:19" s="25" customFormat="1" ht="234" customHeight="1" thickBot="1">
      <c r="A21" s="155" t="s">
        <v>44</v>
      </c>
      <c r="B21" s="130" t="s">
        <v>45</v>
      </c>
      <c r="C21" s="131" t="s">
        <v>46</v>
      </c>
      <c r="D21" s="132" t="s">
        <v>47</v>
      </c>
      <c r="E21" s="131" t="s">
        <v>48</v>
      </c>
      <c r="F21" s="133" t="s">
        <v>49</v>
      </c>
      <c r="G21" s="131" t="s">
        <v>50</v>
      </c>
      <c r="H21" s="134" t="s">
        <v>51</v>
      </c>
      <c r="I21" s="135" t="s">
        <v>52</v>
      </c>
      <c r="J21" s="135" t="s">
        <v>53</v>
      </c>
      <c r="K21" s="131" t="s">
        <v>54</v>
      </c>
      <c r="L21" s="135"/>
      <c r="M21" s="135"/>
      <c r="N21" s="135"/>
      <c r="O21" s="136"/>
      <c r="P21" s="137" t="s">
        <v>55</v>
      </c>
      <c r="Q21" s="138" t="s">
        <v>56</v>
      </c>
      <c r="S21" s="346" t="s">
        <v>57</v>
      </c>
    </row>
    <row r="22" spans="1:19" ht="20.25" customHeight="1">
      <c r="A22" s="112" t="s">
        <v>58</v>
      </c>
      <c r="B22" s="104"/>
      <c r="C22" s="101"/>
      <c r="D22" s="101"/>
      <c r="E22" s="101"/>
      <c r="F22" s="101"/>
      <c r="G22" s="101"/>
      <c r="H22" s="101"/>
      <c r="I22" s="101"/>
      <c r="J22" s="101"/>
      <c r="K22" s="101"/>
      <c r="L22" s="101"/>
      <c r="M22" s="101"/>
      <c r="N22" s="101"/>
      <c r="O22" s="101"/>
      <c r="P22" s="101"/>
      <c r="Q22" s="129"/>
      <c r="R22" s="37"/>
      <c r="S22" s="346"/>
    </row>
    <row r="23" spans="1:19" ht="68.25" customHeight="1">
      <c r="A23" s="114">
        <v>10101010</v>
      </c>
      <c r="B23" s="39"/>
      <c r="C23" s="40" t="s">
        <v>59</v>
      </c>
      <c r="D23" s="41"/>
      <c r="E23" s="107"/>
      <c r="F23" s="40"/>
      <c r="G23" s="42" t="s">
        <v>60</v>
      </c>
      <c r="H23" s="42"/>
      <c r="I23" s="75">
        <v>45728</v>
      </c>
      <c r="J23" s="75">
        <v>45733</v>
      </c>
      <c r="K23" s="43" t="s">
        <v>61</v>
      </c>
      <c r="L23" s="44">
        <v>220000000</v>
      </c>
      <c r="M23" s="44">
        <v>0</v>
      </c>
      <c r="N23" s="44">
        <v>220000000</v>
      </c>
      <c r="O23" s="45"/>
      <c r="P23" s="45"/>
      <c r="Q23" s="115" t="s">
        <v>62</v>
      </c>
      <c r="S23" s="346"/>
    </row>
    <row r="24" spans="1:19" ht="14.25" customHeight="1">
      <c r="A24" s="116"/>
      <c r="B24" s="48"/>
      <c r="C24" s="49"/>
      <c r="D24" s="50"/>
      <c r="E24" s="65"/>
      <c r="F24" s="49"/>
      <c r="G24" s="51" t="s">
        <v>63</v>
      </c>
      <c r="H24" s="51"/>
      <c r="I24" s="75"/>
      <c r="J24" s="75" t="s">
        <v>64</v>
      </c>
      <c r="K24" s="49"/>
      <c r="L24" s="52">
        <f t="shared" ref="L24" si="0">SUM(M24:N24)</f>
        <v>0</v>
      </c>
      <c r="M24" s="52"/>
      <c r="N24" s="52"/>
      <c r="O24" s="53"/>
      <c r="P24" s="53"/>
      <c r="Q24" s="117"/>
      <c r="S24" s="346"/>
    </row>
    <row r="25" spans="1:19" ht="14.25" customHeight="1">
      <c r="A25" s="116"/>
      <c r="B25" s="48"/>
      <c r="C25" s="49"/>
      <c r="D25" s="50"/>
      <c r="E25" s="65"/>
      <c r="F25" s="49"/>
      <c r="G25" s="51" t="s">
        <v>65</v>
      </c>
      <c r="H25" s="51"/>
      <c r="I25" s="75"/>
      <c r="J25" s="75"/>
      <c r="K25" s="49"/>
      <c r="L25" s="52"/>
      <c r="M25" s="52"/>
      <c r="N25" s="52"/>
      <c r="O25" s="53"/>
      <c r="P25" s="53"/>
      <c r="Q25" s="117"/>
      <c r="S25" s="346"/>
    </row>
    <row r="26" spans="1:19" ht="14.25" customHeight="1">
      <c r="A26" s="116"/>
      <c r="B26" s="48"/>
      <c r="C26" s="49"/>
      <c r="D26" s="50"/>
      <c r="E26" s="65"/>
      <c r="F26" s="49"/>
      <c r="G26" s="51" t="s">
        <v>66</v>
      </c>
      <c r="H26" s="51"/>
      <c r="I26" s="75"/>
      <c r="J26" s="75"/>
      <c r="K26" s="49"/>
      <c r="L26" s="52"/>
      <c r="M26" s="52"/>
      <c r="N26" s="52"/>
      <c r="O26" s="53"/>
      <c r="P26" s="53"/>
      <c r="Q26" s="117"/>
      <c r="S26" s="346"/>
    </row>
    <row r="27" spans="1:19" ht="14.25" customHeight="1">
      <c r="A27" s="116"/>
      <c r="B27" s="48"/>
      <c r="C27" s="49"/>
      <c r="D27" s="50"/>
      <c r="E27" s="65"/>
      <c r="F27" s="49"/>
      <c r="G27" s="51" t="s">
        <v>67</v>
      </c>
      <c r="H27" s="51"/>
      <c r="I27" s="75"/>
      <c r="J27" s="75"/>
      <c r="K27" s="49"/>
      <c r="L27" s="52"/>
      <c r="M27" s="52"/>
      <c r="N27" s="52"/>
      <c r="O27" s="53"/>
      <c r="P27" s="53"/>
      <c r="Q27" s="117"/>
      <c r="S27" s="346"/>
    </row>
    <row r="28" spans="1:19" ht="14.25" customHeight="1">
      <c r="A28" s="116"/>
      <c r="B28" s="48"/>
      <c r="C28" s="49"/>
      <c r="D28" s="50"/>
      <c r="E28" s="65"/>
      <c r="F28" s="49"/>
      <c r="G28" s="51" t="s">
        <v>68</v>
      </c>
      <c r="H28" s="51"/>
      <c r="I28" s="75"/>
      <c r="J28" s="75"/>
      <c r="K28" s="49"/>
      <c r="L28" s="52"/>
      <c r="M28" s="52"/>
      <c r="N28" s="52"/>
      <c r="O28" s="53"/>
      <c r="P28" s="53"/>
      <c r="Q28" s="117"/>
      <c r="S28" s="346"/>
    </row>
    <row r="29" spans="1:19" ht="14.25" customHeight="1">
      <c r="A29" s="116"/>
      <c r="B29" s="48"/>
      <c r="C29" s="49"/>
      <c r="D29" s="50"/>
      <c r="E29" s="65"/>
      <c r="F29" s="49"/>
      <c r="G29" s="51" t="s">
        <v>69</v>
      </c>
      <c r="H29" s="51"/>
      <c r="I29" s="75"/>
      <c r="J29" s="75"/>
      <c r="K29" s="49"/>
      <c r="L29" s="52"/>
      <c r="M29" s="52"/>
      <c r="N29" s="52"/>
      <c r="O29" s="53"/>
      <c r="P29" s="53"/>
      <c r="Q29" s="117"/>
    </row>
    <row r="30" spans="1:19" ht="14.25" customHeight="1">
      <c r="A30" s="116"/>
      <c r="B30" s="48"/>
      <c r="C30" s="49"/>
      <c r="D30" s="50"/>
      <c r="E30" s="65"/>
      <c r="F30" s="49"/>
      <c r="G30" s="51" t="s">
        <v>70</v>
      </c>
      <c r="H30" s="51"/>
      <c r="I30" s="75"/>
      <c r="J30" s="75"/>
      <c r="K30" s="49"/>
      <c r="L30" s="52"/>
      <c r="M30" s="52"/>
      <c r="N30" s="52"/>
      <c r="O30" s="53"/>
      <c r="P30" s="53"/>
      <c r="Q30" s="117"/>
    </row>
    <row r="31" spans="1:19" ht="14.25" customHeight="1">
      <c r="A31" s="116"/>
      <c r="B31" s="48"/>
      <c r="C31" s="49"/>
      <c r="D31" s="50"/>
      <c r="E31" s="65"/>
      <c r="F31" s="49"/>
      <c r="G31" s="51" t="s">
        <v>71</v>
      </c>
      <c r="H31" s="51"/>
      <c r="I31" s="75"/>
      <c r="J31" s="75"/>
      <c r="K31" s="49"/>
      <c r="L31" s="52"/>
      <c r="M31" s="52"/>
      <c r="N31" s="52"/>
      <c r="O31" s="53"/>
      <c r="P31" s="53"/>
      <c r="Q31" s="117"/>
    </row>
    <row r="32" spans="1:19" ht="14.25" customHeight="1">
      <c r="A32" s="116"/>
      <c r="B32" s="48"/>
      <c r="C32" s="49"/>
      <c r="D32" s="50"/>
      <c r="E32" s="65"/>
      <c r="F32" s="49"/>
      <c r="G32" s="51" t="s">
        <v>72</v>
      </c>
      <c r="H32" s="51"/>
      <c r="I32" s="75"/>
      <c r="J32" s="75"/>
      <c r="K32" s="49"/>
      <c r="L32" s="52"/>
      <c r="M32" s="52"/>
      <c r="N32" s="52"/>
      <c r="O32" s="53"/>
      <c r="P32" s="53"/>
      <c r="Q32" s="117"/>
    </row>
    <row r="33" spans="1:17" ht="14.25" customHeight="1">
      <c r="A33" s="116"/>
      <c r="B33" s="48"/>
      <c r="C33" s="49"/>
      <c r="D33" s="50"/>
      <c r="E33" s="65"/>
      <c r="F33" s="49"/>
      <c r="G33" s="51" t="s">
        <v>73</v>
      </c>
      <c r="H33" s="51"/>
      <c r="I33" s="75"/>
      <c r="J33" s="75"/>
      <c r="K33" s="49"/>
      <c r="L33" s="52"/>
      <c r="M33" s="52"/>
      <c r="N33" s="52"/>
      <c r="O33" s="53"/>
      <c r="P33" s="53"/>
      <c r="Q33" s="117"/>
    </row>
    <row r="34" spans="1:17" ht="14.25" customHeight="1">
      <c r="A34" s="116"/>
      <c r="B34" s="48"/>
      <c r="C34" s="49"/>
      <c r="D34" s="50"/>
      <c r="E34" s="65"/>
      <c r="F34" s="49"/>
      <c r="G34" s="51" t="s">
        <v>74</v>
      </c>
      <c r="H34" s="51"/>
      <c r="I34" s="75"/>
      <c r="J34" s="75"/>
      <c r="K34" s="49"/>
      <c r="L34" s="52"/>
      <c r="M34" s="52"/>
      <c r="N34" s="52"/>
      <c r="O34" s="53"/>
      <c r="P34" s="53"/>
      <c r="Q34" s="117"/>
    </row>
    <row r="35" spans="1:17" ht="14.25" customHeight="1">
      <c r="A35" s="116"/>
      <c r="B35" s="48"/>
      <c r="C35" s="49"/>
      <c r="D35" s="50"/>
      <c r="E35" s="65"/>
      <c r="F35" s="49"/>
      <c r="G35" s="51" t="s">
        <v>75</v>
      </c>
      <c r="H35" s="51"/>
      <c r="I35" s="75"/>
      <c r="J35" s="75"/>
      <c r="K35" s="49"/>
      <c r="L35" s="52"/>
      <c r="M35" s="52"/>
      <c r="N35" s="52"/>
      <c r="O35" s="53"/>
      <c r="P35" s="53"/>
      <c r="Q35" s="117"/>
    </row>
    <row r="36" spans="1:17" ht="14.25" customHeight="1">
      <c r="A36" s="116"/>
      <c r="B36" s="48"/>
      <c r="C36" s="49"/>
      <c r="D36" s="50"/>
      <c r="E36" s="65"/>
      <c r="F36" s="49"/>
      <c r="G36" s="51" t="s">
        <v>76</v>
      </c>
      <c r="H36" s="51"/>
      <c r="I36" s="75"/>
      <c r="J36" s="75"/>
      <c r="K36" s="49"/>
      <c r="L36" s="52"/>
      <c r="M36" s="52"/>
      <c r="N36" s="52"/>
      <c r="O36" s="53"/>
      <c r="P36" s="53"/>
      <c r="Q36" s="117"/>
    </row>
    <row r="37" spans="1:17" ht="14.25" customHeight="1">
      <c r="A37" s="116"/>
      <c r="B37" s="48"/>
      <c r="C37" s="49"/>
      <c r="D37" s="50"/>
      <c r="E37" s="65"/>
      <c r="F37" s="49"/>
      <c r="G37" s="55" t="s">
        <v>77</v>
      </c>
      <c r="H37" s="55"/>
      <c r="I37" s="75"/>
      <c r="J37" s="75"/>
      <c r="K37" s="49"/>
      <c r="L37" s="52"/>
      <c r="M37" s="52"/>
      <c r="N37" s="52"/>
      <c r="O37" s="53"/>
      <c r="P37" s="53"/>
      <c r="Q37" s="117"/>
    </row>
    <row r="38" spans="1:17" ht="14.25" customHeight="1">
      <c r="A38" s="116"/>
      <c r="B38" s="48"/>
      <c r="C38" s="49"/>
      <c r="D38" s="50"/>
      <c r="E38" s="65"/>
      <c r="F38" s="49"/>
      <c r="G38" s="55"/>
      <c r="H38" s="55"/>
      <c r="I38" s="75"/>
      <c r="J38" s="75"/>
      <c r="K38" s="49"/>
      <c r="L38" s="52"/>
      <c r="M38" s="52"/>
      <c r="N38" s="52"/>
      <c r="O38" s="53"/>
      <c r="P38" s="53"/>
      <c r="Q38" s="117"/>
    </row>
    <row r="39" spans="1:17" ht="14.25" customHeight="1">
      <c r="A39" s="118"/>
      <c r="B39" s="58"/>
      <c r="C39" s="59"/>
      <c r="D39" s="59"/>
      <c r="E39" s="65"/>
      <c r="F39" s="59"/>
      <c r="G39" s="99"/>
      <c r="H39" s="99"/>
      <c r="I39" s="75"/>
      <c r="J39" s="75"/>
      <c r="K39" s="49"/>
      <c r="L39" s="60"/>
      <c r="M39" s="60"/>
      <c r="N39" s="60"/>
      <c r="O39" s="61"/>
      <c r="P39" s="61"/>
      <c r="Q39" s="119"/>
    </row>
    <row r="40" spans="1:17" ht="20.25" customHeight="1">
      <c r="A40" s="120" t="s">
        <v>78</v>
      </c>
      <c r="B40" s="98"/>
      <c r="C40" s="100"/>
      <c r="D40" s="100"/>
      <c r="E40" s="100"/>
      <c r="F40" s="100"/>
      <c r="G40" s="100"/>
      <c r="H40" s="100"/>
      <c r="I40" s="100"/>
      <c r="J40" s="100"/>
      <c r="K40" s="100"/>
      <c r="L40" s="100"/>
      <c r="M40" s="100"/>
      <c r="N40" s="100"/>
      <c r="O40" s="100"/>
      <c r="P40" s="100"/>
      <c r="Q40" s="113"/>
    </row>
    <row r="41" spans="1:17" ht="14.25" customHeight="1">
      <c r="A41" s="121"/>
      <c r="B41" s="64"/>
      <c r="C41" s="65"/>
      <c r="D41" s="65"/>
      <c r="E41" s="65"/>
      <c r="F41" s="65"/>
      <c r="G41" s="66" t="s">
        <v>67</v>
      </c>
      <c r="H41" s="66"/>
      <c r="I41" s="65" t="s">
        <v>79</v>
      </c>
      <c r="J41" s="65" t="s">
        <v>79</v>
      </c>
      <c r="K41" s="65"/>
      <c r="L41" s="67">
        <f t="shared" ref="L41:L52" si="1">SUM(M41:N41)</f>
        <v>0</v>
      </c>
      <c r="M41" s="67"/>
      <c r="N41" s="67"/>
      <c r="O41" s="68"/>
      <c r="P41" s="68"/>
      <c r="Q41" s="122"/>
    </row>
    <row r="42" spans="1:17" ht="14.25" customHeight="1">
      <c r="A42" s="121"/>
      <c r="B42" s="64"/>
      <c r="C42" s="65"/>
      <c r="D42" s="65"/>
      <c r="E42" s="65"/>
      <c r="F42" s="65"/>
      <c r="G42" s="66" t="s">
        <v>67</v>
      </c>
      <c r="H42" s="66"/>
      <c r="I42" s="65" t="s">
        <v>79</v>
      </c>
      <c r="J42" s="65" t="s">
        <v>79</v>
      </c>
      <c r="K42" s="65"/>
      <c r="L42" s="67">
        <f t="shared" si="1"/>
        <v>0</v>
      </c>
      <c r="M42" s="67"/>
      <c r="N42" s="67"/>
      <c r="O42" s="68"/>
      <c r="P42" s="68"/>
      <c r="Q42" s="122"/>
    </row>
    <row r="43" spans="1:17" ht="14.25" customHeight="1">
      <c r="A43" s="121"/>
      <c r="B43" s="64"/>
      <c r="C43" s="65"/>
      <c r="D43" s="65"/>
      <c r="E43" s="65"/>
      <c r="F43" s="65"/>
      <c r="G43" s="66" t="s">
        <v>67</v>
      </c>
      <c r="H43" s="66"/>
      <c r="I43" s="65" t="s">
        <v>79</v>
      </c>
      <c r="J43" s="65" t="s">
        <v>79</v>
      </c>
      <c r="K43" s="65"/>
      <c r="L43" s="67">
        <f t="shared" si="1"/>
        <v>0</v>
      </c>
      <c r="M43" s="67"/>
      <c r="N43" s="67"/>
      <c r="O43" s="68"/>
      <c r="P43" s="68"/>
      <c r="Q43" s="122"/>
    </row>
    <row r="44" spans="1:17" ht="14.25" customHeight="1">
      <c r="A44" s="121"/>
      <c r="B44" s="64"/>
      <c r="C44" s="65"/>
      <c r="D44" s="65"/>
      <c r="E44" s="65"/>
      <c r="F44" s="65"/>
      <c r="G44" s="66" t="s">
        <v>67</v>
      </c>
      <c r="H44" s="66"/>
      <c r="I44" s="65" t="s">
        <v>79</v>
      </c>
      <c r="J44" s="65" t="s">
        <v>79</v>
      </c>
      <c r="K44" s="65"/>
      <c r="L44" s="67">
        <f t="shared" si="1"/>
        <v>0</v>
      </c>
      <c r="M44" s="67"/>
      <c r="N44" s="67"/>
      <c r="O44" s="68"/>
      <c r="P44" s="68"/>
      <c r="Q44" s="122"/>
    </row>
    <row r="45" spans="1:17" ht="14.25" customHeight="1">
      <c r="A45" s="121"/>
      <c r="B45" s="64"/>
      <c r="C45" s="65"/>
      <c r="D45" s="65"/>
      <c r="E45" s="65"/>
      <c r="F45" s="65"/>
      <c r="G45" s="66" t="s">
        <v>67</v>
      </c>
      <c r="H45" s="66"/>
      <c r="I45" s="65" t="s">
        <v>79</v>
      </c>
      <c r="J45" s="65" t="s">
        <v>79</v>
      </c>
      <c r="K45" s="65"/>
      <c r="L45" s="67">
        <f t="shared" si="1"/>
        <v>0</v>
      </c>
      <c r="M45" s="67"/>
      <c r="N45" s="67"/>
      <c r="O45" s="68"/>
      <c r="P45" s="68"/>
      <c r="Q45" s="122"/>
    </row>
    <row r="46" spans="1:17" ht="14.25" customHeight="1">
      <c r="A46" s="121"/>
      <c r="B46" s="64"/>
      <c r="C46" s="65"/>
      <c r="D46" s="65"/>
      <c r="E46" s="65"/>
      <c r="F46" s="65"/>
      <c r="G46" s="66" t="s">
        <v>67</v>
      </c>
      <c r="H46" s="66"/>
      <c r="I46" s="65" t="s">
        <v>79</v>
      </c>
      <c r="J46" s="65" t="s">
        <v>79</v>
      </c>
      <c r="K46" s="65"/>
      <c r="L46" s="67">
        <f t="shared" si="1"/>
        <v>0</v>
      </c>
      <c r="M46" s="67"/>
      <c r="N46" s="67"/>
      <c r="O46" s="68"/>
      <c r="P46" s="68"/>
      <c r="Q46" s="122"/>
    </row>
    <row r="47" spans="1:17" ht="14.25" customHeight="1">
      <c r="A47" s="121"/>
      <c r="B47" s="64"/>
      <c r="C47" s="65"/>
      <c r="D47" s="65"/>
      <c r="E47" s="65"/>
      <c r="F47" s="65"/>
      <c r="G47" s="66" t="s">
        <v>67</v>
      </c>
      <c r="H47" s="66"/>
      <c r="I47" s="65" t="s">
        <v>79</v>
      </c>
      <c r="J47" s="65" t="s">
        <v>79</v>
      </c>
      <c r="K47" s="65"/>
      <c r="L47" s="67">
        <f t="shared" si="1"/>
        <v>0</v>
      </c>
      <c r="M47" s="67"/>
      <c r="N47" s="67"/>
      <c r="O47" s="68"/>
      <c r="P47" s="68"/>
      <c r="Q47" s="122"/>
    </row>
    <row r="48" spans="1:17" ht="14.25" customHeight="1">
      <c r="A48" s="121"/>
      <c r="B48" s="64"/>
      <c r="C48" s="65"/>
      <c r="D48" s="65"/>
      <c r="E48" s="65"/>
      <c r="F48" s="65"/>
      <c r="G48" s="66" t="s">
        <v>67</v>
      </c>
      <c r="H48" s="66"/>
      <c r="I48" s="65" t="s">
        <v>79</v>
      </c>
      <c r="J48" s="65" t="s">
        <v>79</v>
      </c>
      <c r="K48" s="65"/>
      <c r="L48" s="67">
        <f t="shared" si="1"/>
        <v>0</v>
      </c>
      <c r="M48" s="67"/>
      <c r="N48" s="67"/>
      <c r="O48" s="68"/>
      <c r="P48" s="68"/>
      <c r="Q48" s="122"/>
    </row>
    <row r="49" spans="1:12" ht="14.25" customHeight="1">
      <c r="A49" s="121"/>
      <c r="B49" s="64"/>
      <c r="C49" s="65"/>
      <c r="D49" s="65"/>
      <c r="E49" s="65"/>
      <c r="F49" s="65"/>
      <c r="G49" s="66" t="s">
        <v>67</v>
      </c>
      <c r="H49" s="66"/>
      <c r="I49" s="65" t="s">
        <v>79</v>
      </c>
      <c r="J49" s="65" t="s">
        <v>79</v>
      </c>
      <c r="K49" s="65"/>
      <c r="L49" s="67">
        <f t="shared" si="1"/>
        <v>0</v>
      </c>
    </row>
    <row r="50" spans="1:12" ht="14.25" customHeight="1">
      <c r="A50" s="121"/>
      <c r="B50" s="64"/>
      <c r="C50" s="65"/>
      <c r="D50" s="65"/>
      <c r="E50" s="65"/>
      <c r="F50" s="65"/>
      <c r="G50" s="66" t="s">
        <v>67</v>
      </c>
      <c r="H50" s="66"/>
      <c r="I50" s="65" t="s">
        <v>79</v>
      </c>
      <c r="J50" s="65" t="s">
        <v>79</v>
      </c>
      <c r="K50" s="65"/>
      <c r="L50" s="67">
        <f t="shared" si="1"/>
        <v>0</v>
      </c>
    </row>
    <row r="51" spans="1:12" ht="14.25" customHeight="1">
      <c r="A51" s="121"/>
      <c r="B51" s="64"/>
      <c r="C51" s="65"/>
      <c r="D51" s="65"/>
      <c r="E51" s="65"/>
      <c r="F51" s="65"/>
      <c r="G51" s="66" t="s">
        <v>67</v>
      </c>
      <c r="H51" s="66"/>
      <c r="I51" s="65" t="s">
        <v>79</v>
      </c>
      <c r="J51" s="65" t="s">
        <v>79</v>
      </c>
      <c r="K51" s="65"/>
      <c r="L51" s="67">
        <f t="shared" si="1"/>
        <v>0</v>
      </c>
    </row>
    <row r="52" spans="1:12" ht="14.25" customHeight="1">
      <c r="A52" s="121"/>
      <c r="B52" s="64"/>
      <c r="C52" s="65"/>
      <c r="D52" s="65"/>
      <c r="E52" s="65"/>
      <c r="F52" s="65"/>
      <c r="G52" s="66" t="s">
        <v>67</v>
      </c>
      <c r="H52" s="66"/>
      <c r="I52" s="65" t="s">
        <v>79</v>
      </c>
      <c r="J52" s="65" t="s">
        <v>79</v>
      </c>
      <c r="K52" s="65"/>
      <c r="L52" s="67">
        <f t="shared" si="1"/>
        <v>0</v>
      </c>
    </row>
    <row r="53" spans="1:12" ht="20.25" customHeight="1">
      <c r="A53" s="120" t="s">
        <v>80</v>
      </c>
      <c r="B53" s="98"/>
      <c r="C53" s="100"/>
      <c r="D53" s="100"/>
      <c r="E53" s="100"/>
      <c r="F53" s="100"/>
      <c r="G53" s="100"/>
      <c r="H53" s="100"/>
      <c r="I53" s="100"/>
      <c r="J53" s="100"/>
      <c r="K53" s="100"/>
      <c r="L53" s="100"/>
    </row>
    <row r="54" spans="1:12" ht="14.25" customHeight="1">
      <c r="A54" s="121"/>
      <c r="B54" s="64"/>
      <c r="C54" s="65"/>
      <c r="D54" s="65"/>
      <c r="E54" s="65"/>
      <c r="F54" s="65"/>
      <c r="G54" s="66" t="s">
        <v>81</v>
      </c>
      <c r="H54" s="66"/>
      <c r="I54" s="65" t="s">
        <v>82</v>
      </c>
      <c r="J54" s="65" t="str">
        <f>IF(G54="","","Indicate Date")</f>
        <v>Indicate Date</v>
      </c>
      <c r="K54" s="65"/>
      <c r="L54" s="67">
        <f t="shared" ref="L54:L56" si="2">SUM(M54:N54)</f>
        <v>0</v>
      </c>
    </row>
    <row r="55" spans="1:12" ht="14.25" customHeight="1">
      <c r="A55" s="121"/>
      <c r="B55" s="64"/>
      <c r="C55" s="65"/>
      <c r="D55" s="65"/>
      <c r="E55" s="65"/>
      <c r="F55" s="65"/>
      <c r="G55" s="66" t="s">
        <v>81</v>
      </c>
      <c r="H55" s="66"/>
      <c r="I55" s="65" t="s">
        <v>82</v>
      </c>
      <c r="J55" s="65" t="str">
        <f>IF(G55="","","Indicate Date")</f>
        <v>Indicate Date</v>
      </c>
      <c r="K55" s="65"/>
      <c r="L55" s="67">
        <f t="shared" si="2"/>
        <v>0</v>
      </c>
    </row>
    <row r="56" spans="1:12" ht="14.25" customHeight="1" thickBot="1">
      <c r="A56" s="123"/>
      <c r="B56" s="124"/>
      <c r="C56" s="125"/>
      <c r="D56" s="125"/>
      <c r="E56" s="125"/>
      <c r="F56" s="125"/>
      <c r="G56" s="126"/>
      <c r="H56" s="126"/>
      <c r="I56" s="125" t="s">
        <v>83</v>
      </c>
      <c r="J56" s="125" t="str">
        <f>IF(G56="","","Indicate Date")</f>
        <v/>
      </c>
      <c r="K56" s="125"/>
      <c r="L56" s="127">
        <f t="shared" si="2"/>
        <v>0</v>
      </c>
    </row>
    <row r="57" spans="1:12" ht="14.25" customHeight="1">
      <c r="A57" s="108"/>
      <c r="B57" s="108"/>
      <c r="C57" s="108"/>
      <c r="D57" s="109" t="s">
        <v>84</v>
      </c>
      <c r="E57" s="108"/>
      <c r="F57" s="108"/>
      <c r="G57" s="108"/>
      <c r="H57" s="108"/>
      <c r="I57" s="108"/>
      <c r="J57" s="110"/>
      <c r="K57" s="111"/>
      <c r="L57" s="108"/>
    </row>
    <row r="58" spans="1:12" ht="14.25" customHeight="1">
      <c r="A58" s="18" t="s">
        <v>85</v>
      </c>
    </row>
    <row r="66" spans="3:10" ht="14.25" customHeight="1">
      <c r="C66" s="141" t="s">
        <v>86</v>
      </c>
      <c r="D66" s="142"/>
      <c r="E66" s="141"/>
      <c r="F66" s="141" t="s">
        <v>87</v>
      </c>
      <c r="G66" s="143"/>
      <c r="H66" s="141"/>
      <c r="I66" s="143"/>
      <c r="J66" s="141" t="s">
        <v>88</v>
      </c>
    </row>
    <row r="67" spans="3:10" ht="14.25" customHeight="1">
      <c r="C67" s="141"/>
      <c r="D67" s="142"/>
      <c r="E67" s="141"/>
      <c r="F67" s="141"/>
      <c r="G67" s="143"/>
      <c r="H67" s="141"/>
      <c r="I67" s="143"/>
      <c r="J67" s="141"/>
    </row>
    <row r="68" spans="3:10" ht="14.25" customHeight="1">
      <c r="C68" s="141"/>
      <c r="D68" s="142"/>
      <c r="E68" s="141"/>
      <c r="F68" s="141"/>
      <c r="G68" s="143"/>
      <c r="H68" s="141"/>
      <c r="I68" s="143"/>
      <c r="J68" s="141"/>
    </row>
    <row r="69" spans="3:10" ht="14.25" customHeight="1">
      <c r="C69" s="141"/>
      <c r="D69" s="142"/>
      <c r="E69" s="141"/>
      <c r="F69" s="141"/>
      <c r="G69" s="143"/>
      <c r="H69" s="141"/>
      <c r="I69" s="143"/>
      <c r="J69" s="141"/>
    </row>
    <row r="70" spans="3:10" ht="14.25" customHeight="1">
      <c r="C70" s="143"/>
      <c r="D70" s="142"/>
      <c r="E70" s="141"/>
      <c r="F70" s="143" t="s">
        <v>89</v>
      </c>
      <c r="G70" s="143"/>
      <c r="H70" s="141"/>
      <c r="I70" s="143"/>
      <c r="J70" s="143"/>
    </row>
    <row r="71" spans="3:10" ht="14.25" customHeight="1">
      <c r="C71" s="141" t="s">
        <v>90</v>
      </c>
      <c r="D71" s="144"/>
      <c r="E71" s="145"/>
      <c r="F71" s="141" t="s">
        <v>91</v>
      </c>
      <c r="G71" s="145"/>
      <c r="H71" s="145"/>
      <c r="I71" s="145"/>
      <c r="J71" s="141" t="s">
        <v>92</v>
      </c>
    </row>
  </sheetData>
  <mergeCells count="25">
    <mergeCell ref="K18:K19"/>
    <mergeCell ref="I18:J18"/>
    <mergeCell ref="A18:A19"/>
    <mergeCell ref="B18:B19"/>
    <mergeCell ref="C18:C19"/>
    <mergeCell ref="D18:D19"/>
    <mergeCell ref="E18:E19"/>
    <mergeCell ref="F18:F19"/>
    <mergeCell ref="G18:G19"/>
    <mergeCell ref="H18:H19"/>
    <mergeCell ref="S21:S28"/>
    <mergeCell ref="L18:N18"/>
    <mergeCell ref="O18:O19"/>
    <mergeCell ref="P18:P19"/>
    <mergeCell ref="Q18:Q19"/>
    <mergeCell ref="A2:B2"/>
    <mergeCell ref="A3:B3"/>
    <mergeCell ref="A4:B4"/>
    <mergeCell ref="A5:B5"/>
    <mergeCell ref="A6:B6"/>
    <mergeCell ref="A20:B20"/>
    <mergeCell ref="A7:B7"/>
    <mergeCell ref="A8:B8"/>
    <mergeCell ref="A10:B10"/>
    <mergeCell ref="A9:B9"/>
  </mergeCells>
  <phoneticPr fontId="10" type="noConversion"/>
  <dataValidations count="1">
    <dataValidation allowBlank="1" showInputMessage="1" showErrorMessage="1" sqref="I71:J71 J66:J69" xr:uid="{7EB8F8EA-B1C5-4D83-9910-246A54665E52}"/>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Choose from the drop down menu the applicable mode of procurement.  PEs cannot deviate from the options given here in." xr:uid="{2BE7CCEE-F1F9-4322-B270-26D141C271E1}">
          <x14:formula1>
            <xm:f>'drop down menu'!$A$2:$A$26</xm:f>
          </x14:formula1>
          <xm:sqref>G23:G39 G41:G52 G54:G56 G77:G1048576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BD95-B735-4265-9A42-537FF986650A}">
  <dimension ref="A1:D26"/>
  <sheetViews>
    <sheetView workbookViewId="0">
      <selection activeCell="B23" sqref="B23"/>
    </sheetView>
  </sheetViews>
  <sheetFormatPr defaultRowHeight="14.45"/>
  <cols>
    <col min="1" max="1" width="136" bestFit="1" customWidth="1"/>
    <col min="2" max="2" width="24.5703125" customWidth="1"/>
    <col min="3" max="3" width="45" customWidth="1"/>
  </cols>
  <sheetData>
    <row r="1" spans="1:4">
      <c r="A1" s="8" t="s">
        <v>374</v>
      </c>
      <c r="B1" s="12" t="s">
        <v>166</v>
      </c>
      <c r="C1" s="11" t="s">
        <v>375</v>
      </c>
      <c r="D1" s="5"/>
    </row>
    <row r="2" spans="1:4">
      <c r="A2" s="9" t="s">
        <v>60</v>
      </c>
      <c r="B2" s="9" t="s">
        <v>376</v>
      </c>
      <c r="C2" s="6" t="s">
        <v>377</v>
      </c>
      <c r="D2" s="5"/>
    </row>
    <row r="3" spans="1:4">
      <c r="A3" s="9" t="s">
        <v>63</v>
      </c>
      <c r="B3" s="9" t="s">
        <v>378</v>
      </c>
      <c r="C3" s="6" t="s">
        <v>379</v>
      </c>
      <c r="D3" s="5"/>
    </row>
    <row r="4" spans="1:4">
      <c r="A4" s="9" t="s">
        <v>65</v>
      </c>
      <c r="B4" s="9" t="s">
        <v>380</v>
      </c>
      <c r="C4" s="6" t="s">
        <v>381</v>
      </c>
      <c r="D4" s="5"/>
    </row>
    <row r="5" spans="1:4">
      <c r="A5" s="9" t="s">
        <v>382</v>
      </c>
      <c r="B5" s="9" t="s">
        <v>383</v>
      </c>
      <c r="C5" s="6" t="s">
        <v>384</v>
      </c>
      <c r="D5" s="5"/>
    </row>
    <row r="6" spans="1:4">
      <c r="A6" s="9" t="s">
        <v>66</v>
      </c>
      <c r="B6" s="9" t="s">
        <v>385</v>
      </c>
      <c r="C6" s="6" t="s">
        <v>386</v>
      </c>
      <c r="D6" s="5"/>
    </row>
    <row r="7" spans="1:4">
      <c r="A7" s="9" t="s">
        <v>67</v>
      </c>
      <c r="B7" s="9" t="s">
        <v>387</v>
      </c>
      <c r="C7" s="6" t="s">
        <v>278</v>
      </c>
      <c r="D7" s="5"/>
    </row>
    <row r="8" spans="1:4">
      <c r="A8" s="9" t="s">
        <v>388</v>
      </c>
      <c r="B8" s="9" t="s">
        <v>389</v>
      </c>
      <c r="C8" s="6" t="s">
        <v>390</v>
      </c>
      <c r="D8" s="5"/>
    </row>
    <row r="9" spans="1:4">
      <c r="A9" s="9" t="s">
        <v>241</v>
      </c>
      <c r="B9" s="9"/>
      <c r="C9" s="6" t="s">
        <v>391</v>
      </c>
      <c r="D9" s="5"/>
    </row>
    <row r="10" spans="1:4">
      <c r="A10" s="9" t="s">
        <v>68</v>
      </c>
      <c r="B10" s="9"/>
      <c r="C10" s="6" t="s">
        <v>392</v>
      </c>
      <c r="D10" s="5"/>
    </row>
    <row r="11" spans="1:4">
      <c r="A11" s="9" t="s">
        <v>393</v>
      </c>
      <c r="B11" s="9"/>
      <c r="C11" s="95" t="s">
        <v>394</v>
      </c>
      <c r="D11" s="5"/>
    </row>
    <row r="12" spans="1:4">
      <c r="A12" s="9" t="s">
        <v>395</v>
      </c>
      <c r="B12" s="9"/>
      <c r="C12" s="6"/>
      <c r="D12" s="5"/>
    </row>
    <row r="13" spans="1:4">
      <c r="A13" s="9" t="s">
        <v>396</v>
      </c>
      <c r="B13" s="9"/>
      <c r="C13" s="6"/>
      <c r="D13" s="5"/>
    </row>
    <row r="14" spans="1:4">
      <c r="A14" s="9" t="s">
        <v>69</v>
      </c>
      <c r="B14" s="92" t="s">
        <v>397</v>
      </c>
      <c r="C14" s="6"/>
      <c r="D14" s="5"/>
    </row>
    <row r="15" spans="1:4">
      <c r="A15" s="9" t="s">
        <v>70</v>
      </c>
      <c r="B15" s="92" t="s">
        <v>398</v>
      </c>
      <c r="C15" s="6"/>
      <c r="D15" s="5"/>
    </row>
    <row r="16" spans="1:4">
      <c r="A16" s="9" t="s">
        <v>71</v>
      </c>
      <c r="B16" s="92" t="s">
        <v>399</v>
      </c>
      <c r="C16" s="6"/>
      <c r="D16" s="5"/>
    </row>
    <row r="17" spans="1:4">
      <c r="A17" s="9" t="s">
        <v>400</v>
      </c>
      <c r="B17" s="92" t="s">
        <v>401</v>
      </c>
      <c r="C17" s="6"/>
      <c r="D17" s="5"/>
    </row>
    <row r="18" spans="1:4">
      <c r="A18" s="9" t="s">
        <v>72</v>
      </c>
      <c r="B18" s="92" t="s">
        <v>402</v>
      </c>
      <c r="C18" s="6"/>
      <c r="D18" s="5"/>
    </row>
    <row r="19" spans="1:4">
      <c r="A19" s="9" t="s">
        <v>403</v>
      </c>
      <c r="B19" s="9"/>
      <c r="C19" s="6"/>
      <c r="D19" s="5"/>
    </row>
    <row r="20" spans="1:4">
      <c r="A20" s="9" t="s">
        <v>73</v>
      </c>
      <c r="B20" s="9"/>
      <c r="C20" s="6"/>
      <c r="D20" s="5"/>
    </row>
    <row r="21" spans="1:4">
      <c r="A21" s="9" t="s">
        <v>74</v>
      </c>
      <c r="B21" s="9"/>
      <c r="C21" s="6"/>
      <c r="D21" s="5"/>
    </row>
    <row r="22" spans="1:4">
      <c r="A22" s="9" t="s">
        <v>75</v>
      </c>
      <c r="B22" s="9"/>
      <c r="C22" s="6"/>
      <c r="D22" s="5"/>
    </row>
    <row r="23" spans="1:4">
      <c r="A23" s="9" t="s">
        <v>76</v>
      </c>
      <c r="B23" s="9"/>
      <c r="C23" s="6"/>
      <c r="D23" s="5"/>
    </row>
    <row r="24" spans="1:4" ht="15" thickBot="1">
      <c r="A24" s="10" t="s">
        <v>77</v>
      </c>
      <c r="B24" s="9"/>
      <c r="C24" s="6"/>
      <c r="D24" s="5"/>
    </row>
    <row r="25" spans="1:4" ht="15" thickBot="1">
      <c r="A25" s="96" t="s">
        <v>81</v>
      </c>
      <c r="B25" s="10"/>
      <c r="C25" s="7"/>
      <c r="D25" s="5"/>
    </row>
    <row r="26" spans="1:4">
      <c r="A26" s="13"/>
      <c r="B26" s="13">
        <v>7</v>
      </c>
      <c r="C26" s="13">
        <v>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activeCell="H29" sqref="H29"/>
    </sheetView>
  </sheetViews>
  <sheetFormatPr defaultColWidth="12.5703125" defaultRowHeight="15" customHeight="1"/>
  <cols>
    <col min="1" max="1" width="41.7109375" customWidth="1"/>
    <col min="2" max="2" width="8.7109375" customWidth="1"/>
    <col min="3" max="26" width="8.5703125" customWidth="1"/>
  </cols>
  <sheetData>
    <row r="1" spans="1:2" ht="14.25" customHeight="1">
      <c r="A1" s="2" t="s">
        <v>404</v>
      </c>
      <c r="B1" s="3" t="s">
        <v>405</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91B6A-1E49-4E3D-A8E7-EC9BCDBEFEED}">
  <sheetPr>
    <tabColor rgb="FF92D050"/>
  </sheetPr>
  <dimension ref="A2:Q51"/>
  <sheetViews>
    <sheetView showGridLines="0" topLeftCell="C1" zoomScale="85" zoomScaleNormal="85" workbookViewId="0">
      <selection activeCell="C10" sqref="C10"/>
    </sheetView>
  </sheetViews>
  <sheetFormatPr defaultColWidth="9.28515625" defaultRowHeight="14.45"/>
  <cols>
    <col min="1" max="1" width="24" hidden="1" customWidth="1"/>
    <col min="2" max="2" width="9.28515625" hidden="1" customWidth="1"/>
    <col min="3" max="3" width="54.7109375" customWidth="1"/>
    <col min="4" max="4" width="21.28515625" customWidth="1"/>
    <col min="5" max="5" width="33.7109375" customWidth="1"/>
    <col min="6" max="6" width="3" hidden="1" customWidth="1"/>
    <col min="7" max="8" width="26.7109375" customWidth="1"/>
    <col min="9" max="9" width="27.7109375" customWidth="1"/>
    <col min="10" max="10" width="28.28515625" customWidth="1"/>
    <col min="11" max="11" width="26.28515625" customWidth="1"/>
    <col min="12" max="12" width="30.140625" customWidth="1"/>
    <col min="13" max="13" width="25.7109375" customWidth="1"/>
    <col min="14" max="14" width="30.42578125" customWidth="1"/>
    <col min="15" max="15" width="57.42578125" customWidth="1"/>
    <col min="17" max="17" width="41.28515625" customWidth="1"/>
  </cols>
  <sheetData>
    <row r="2" spans="1:17" ht="42.6" customHeight="1">
      <c r="B2" s="74"/>
      <c r="C2" s="375" t="s">
        <v>93</v>
      </c>
      <c r="D2" s="375"/>
      <c r="E2" s="375"/>
      <c r="F2" s="375"/>
      <c r="G2" s="375"/>
      <c r="H2" s="375"/>
      <c r="I2" s="375"/>
      <c r="J2" s="375"/>
      <c r="K2" s="375"/>
      <c r="L2" s="375"/>
      <c r="M2" s="375"/>
      <c r="N2" s="375"/>
      <c r="O2" s="375"/>
      <c r="P2" s="18"/>
      <c r="Q2" s="18"/>
    </row>
    <row r="3" spans="1:17" ht="42.6" customHeight="1">
      <c r="C3" s="376" t="s">
        <v>94</v>
      </c>
      <c r="D3" s="376"/>
      <c r="E3" s="376"/>
      <c r="F3" s="376"/>
      <c r="G3" s="376"/>
      <c r="H3" s="376"/>
      <c r="I3" s="376"/>
      <c r="J3" s="376"/>
      <c r="K3" s="376"/>
      <c r="L3" s="376"/>
      <c r="M3" s="376"/>
      <c r="N3" s="376"/>
      <c r="O3" s="376"/>
      <c r="P3" s="18"/>
      <c r="Q3" s="18"/>
    </row>
    <row r="4" spans="1:17" ht="33" customHeight="1">
      <c r="A4" s="26"/>
      <c r="B4" s="26"/>
      <c r="C4" s="377" t="s">
        <v>95</v>
      </c>
      <c r="D4" s="377"/>
      <c r="E4" s="377"/>
      <c r="F4" s="377"/>
      <c r="G4" s="377"/>
      <c r="H4" s="377"/>
      <c r="I4" s="377"/>
      <c r="J4" s="377"/>
      <c r="K4" s="377"/>
      <c r="L4" s="377"/>
      <c r="M4" s="377"/>
      <c r="N4" s="377"/>
      <c r="O4" s="377"/>
      <c r="P4" s="18"/>
      <c r="Q4" s="18"/>
    </row>
    <row r="5" spans="1:17" ht="42" customHeight="1" thickBot="1">
      <c r="A5" s="26"/>
      <c r="B5" s="26"/>
      <c r="C5" s="26"/>
      <c r="D5" s="35"/>
      <c r="E5" s="106"/>
      <c r="F5" s="26"/>
      <c r="G5" s="26"/>
      <c r="H5" s="26"/>
      <c r="I5" s="26"/>
      <c r="J5" s="26"/>
      <c r="K5" s="26"/>
      <c r="L5" s="26"/>
      <c r="M5" s="27"/>
      <c r="N5" s="27"/>
      <c r="O5" s="103"/>
      <c r="P5" s="18"/>
      <c r="Q5" s="18"/>
    </row>
    <row r="6" spans="1:17" ht="22.9" customHeight="1" thickBot="1">
      <c r="A6" s="1"/>
      <c r="B6" s="1"/>
      <c r="C6" s="378" t="s">
        <v>96</v>
      </c>
      <c r="D6" s="379"/>
      <c r="E6" s="379"/>
      <c r="F6" s="379"/>
      <c r="G6" s="379"/>
      <c r="H6" s="379"/>
      <c r="I6" s="380"/>
      <c r="J6" s="381" t="s">
        <v>97</v>
      </c>
      <c r="K6" s="382"/>
      <c r="L6" s="381" t="s">
        <v>98</v>
      </c>
      <c r="M6" s="383"/>
      <c r="N6" s="384" t="s">
        <v>99</v>
      </c>
      <c r="O6" s="386" t="s">
        <v>100</v>
      </c>
      <c r="P6" s="18"/>
      <c r="Q6" s="18"/>
    </row>
    <row r="7" spans="1:17" ht="36" customHeight="1">
      <c r="A7" s="356" t="s">
        <v>9</v>
      </c>
      <c r="B7" s="393" t="s">
        <v>10</v>
      </c>
      <c r="C7" s="395" t="s">
        <v>101</v>
      </c>
      <c r="D7" s="373" t="s">
        <v>102</v>
      </c>
      <c r="E7" s="373" t="s">
        <v>103</v>
      </c>
      <c r="F7" s="374" t="s">
        <v>104</v>
      </c>
      <c r="G7" s="374" t="s">
        <v>105</v>
      </c>
      <c r="H7" s="388" t="s">
        <v>106</v>
      </c>
      <c r="I7" s="398" t="s">
        <v>107</v>
      </c>
      <c r="J7" s="400" t="s">
        <v>23</v>
      </c>
      <c r="K7" s="401" t="s">
        <v>108</v>
      </c>
      <c r="L7" s="402" t="s">
        <v>109</v>
      </c>
      <c r="M7" s="403" t="s">
        <v>110</v>
      </c>
      <c r="N7" s="385"/>
      <c r="O7" s="387"/>
      <c r="P7" s="18"/>
      <c r="Q7" s="18"/>
    </row>
    <row r="8" spans="1:17" ht="46.5" customHeight="1">
      <c r="A8" s="392"/>
      <c r="B8" s="394"/>
      <c r="C8" s="395"/>
      <c r="D8" s="373"/>
      <c r="E8" s="373"/>
      <c r="F8" s="374"/>
      <c r="G8" s="374"/>
      <c r="H8" s="389"/>
      <c r="I8" s="399"/>
      <c r="J8" s="400"/>
      <c r="K8" s="401"/>
      <c r="L8" s="402"/>
      <c r="M8" s="404"/>
      <c r="N8" s="385"/>
      <c r="O8" s="387"/>
      <c r="P8" s="18"/>
      <c r="Q8" s="18"/>
    </row>
    <row r="9" spans="1:17" ht="22.15" customHeight="1">
      <c r="A9" s="390" t="s">
        <v>28</v>
      </c>
      <c r="B9" s="391"/>
      <c r="C9" s="188" t="s">
        <v>28</v>
      </c>
      <c r="D9" s="161" t="s">
        <v>29</v>
      </c>
      <c r="E9" s="161" t="s">
        <v>30</v>
      </c>
      <c r="F9" s="161" t="s">
        <v>31</v>
      </c>
      <c r="G9" s="161" t="s">
        <v>31</v>
      </c>
      <c r="H9" s="161" t="s">
        <v>32</v>
      </c>
      <c r="I9" s="161" t="s">
        <v>33</v>
      </c>
      <c r="J9" s="161" t="s">
        <v>34</v>
      </c>
      <c r="K9" s="161" t="s">
        <v>35</v>
      </c>
      <c r="L9" s="161" t="s">
        <v>36</v>
      </c>
      <c r="M9" s="161" t="s">
        <v>37</v>
      </c>
      <c r="N9" s="161" t="s">
        <v>38</v>
      </c>
      <c r="O9" s="189" t="s">
        <v>39</v>
      </c>
      <c r="P9" s="18"/>
      <c r="Q9" s="18"/>
    </row>
    <row r="10" spans="1:17" ht="409.6" thickBot="1">
      <c r="A10" s="155" t="s">
        <v>44</v>
      </c>
      <c r="B10" s="185" t="s">
        <v>45</v>
      </c>
      <c r="C10" s="190" t="s">
        <v>111</v>
      </c>
      <c r="D10" s="163" t="s">
        <v>112</v>
      </c>
      <c r="E10" s="164" t="s">
        <v>113</v>
      </c>
      <c r="F10" s="165" t="s">
        <v>49</v>
      </c>
      <c r="G10" s="162" t="s">
        <v>114</v>
      </c>
      <c r="H10" s="166" t="s">
        <v>115</v>
      </c>
      <c r="I10" s="167" t="s">
        <v>116</v>
      </c>
      <c r="J10" s="168" t="s">
        <v>117</v>
      </c>
      <c r="K10" s="168" t="s">
        <v>118</v>
      </c>
      <c r="L10" s="162" t="s">
        <v>119</v>
      </c>
      <c r="M10" s="169"/>
      <c r="N10" s="170" t="s">
        <v>120</v>
      </c>
      <c r="O10" s="171" t="s">
        <v>121</v>
      </c>
      <c r="P10" s="25"/>
      <c r="Q10" s="346" t="s">
        <v>57</v>
      </c>
    </row>
    <row r="11" spans="1:17" ht="24.75" customHeight="1">
      <c r="A11" s="160" t="s">
        <v>58</v>
      </c>
      <c r="B11" s="104"/>
      <c r="C11" s="191" t="s">
        <v>122</v>
      </c>
      <c r="D11" s="101"/>
      <c r="E11" s="101"/>
      <c r="F11" s="101"/>
      <c r="G11" s="101"/>
      <c r="H11" s="101"/>
      <c r="I11" s="101"/>
      <c r="J11" s="101"/>
      <c r="K11" s="101"/>
      <c r="L11" s="101"/>
      <c r="M11" s="101"/>
      <c r="N11" s="101"/>
      <c r="O11" s="129"/>
      <c r="P11" s="37"/>
      <c r="Q11" s="346"/>
    </row>
    <row r="12" spans="1:17" ht="24.75" customHeight="1">
      <c r="A12" s="114">
        <v>10101010</v>
      </c>
      <c r="B12" s="186"/>
      <c r="C12" s="192"/>
      <c r="D12" s="41"/>
      <c r="E12" s="107"/>
      <c r="F12" s="40"/>
      <c r="G12" s="42"/>
      <c r="H12" s="42"/>
      <c r="I12" s="42"/>
      <c r="J12" s="75"/>
      <c r="K12" s="75"/>
      <c r="L12" s="43"/>
      <c r="M12" s="44"/>
      <c r="N12" s="45"/>
      <c r="O12" s="115"/>
      <c r="P12" s="18"/>
      <c r="Q12" s="346"/>
    </row>
    <row r="13" spans="1:17" ht="24.75" customHeight="1">
      <c r="A13" s="116"/>
      <c r="B13" s="187"/>
      <c r="C13" s="193"/>
      <c r="D13" s="50"/>
      <c r="E13" s="65"/>
      <c r="F13" s="49"/>
      <c r="G13" s="51"/>
      <c r="H13" s="51"/>
      <c r="I13" s="51"/>
      <c r="J13" s="75"/>
      <c r="K13" s="75"/>
      <c r="L13" s="49"/>
      <c r="M13" s="52"/>
      <c r="N13" s="53"/>
      <c r="O13" s="117"/>
      <c r="P13" s="18"/>
      <c r="Q13" s="346"/>
    </row>
    <row r="14" spans="1:17" ht="24.75" customHeight="1">
      <c r="A14" s="116"/>
      <c r="B14" s="187"/>
      <c r="C14" s="193"/>
      <c r="D14" s="50"/>
      <c r="E14" s="65"/>
      <c r="F14" s="49"/>
      <c r="G14" s="51"/>
      <c r="H14" s="51"/>
      <c r="I14" s="51"/>
      <c r="J14" s="75"/>
      <c r="K14" s="75"/>
      <c r="L14" s="49"/>
      <c r="M14" s="52"/>
      <c r="N14" s="53"/>
      <c r="O14" s="117"/>
      <c r="P14" s="18"/>
      <c r="Q14" s="346"/>
    </row>
    <row r="20" spans="3:11" ht="24.75" customHeight="1">
      <c r="C20" s="120" t="s">
        <v>123</v>
      </c>
      <c r="D20" s="100"/>
      <c r="E20" s="100"/>
      <c r="F20" s="100"/>
      <c r="G20" s="101"/>
      <c r="H20" s="101"/>
      <c r="I20" s="101"/>
      <c r="J20" s="100"/>
      <c r="K20" s="100"/>
    </row>
    <row r="21" spans="3:11" ht="24.75" customHeight="1">
      <c r="C21" s="194"/>
      <c r="D21" s="65"/>
      <c r="E21" s="65"/>
      <c r="F21" s="196"/>
      <c r="G21" s="199"/>
      <c r="H21" s="199"/>
      <c r="I21" s="197"/>
      <c r="J21" s="65"/>
      <c r="K21" s="65"/>
    </row>
    <row r="22" spans="3:11" ht="24.75" customHeight="1">
      <c r="C22" s="194"/>
      <c r="D22" s="65"/>
      <c r="E22" s="65"/>
      <c r="F22" s="196"/>
      <c r="G22" s="200"/>
      <c r="H22" s="200"/>
      <c r="I22" s="197"/>
      <c r="J22" s="65"/>
      <c r="K22" s="65"/>
    </row>
    <row r="23" spans="3:11" ht="24.75" customHeight="1">
      <c r="C23" s="194"/>
      <c r="D23" s="65"/>
      <c r="E23" s="65"/>
      <c r="F23" s="196"/>
      <c r="G23" s="200"/>
      <c r="H23" s="200"/>
      <c r="I23" s="197"/>
      <c r="J23" s="65"/>
      <c r="K23" s="65"/>
    </row>
    <row r="24" spans="3:11" ht="24.75" customHeight="1">
      <c r="C24" s="194"/>
      <c r="D24" s="65"/>
      <c r="E24" s="65"/>
      <c r="F24" s="196"/>
      <c r="G24" s="200"/>
      <c r="H24" s="200"/>
      <c r="I24" s="197"/>
      <c r="J24" s="65"/>
      <c r="K24" s="65"/>
    </row>
    <row r="25" spans="3:11" ht="24.75" customHeight="1">
      <c r="C25" s="194"/>
      <c r="D25" s="65"/>
      <c r="E25" s="65"/>
      <c r="F25" s="65"/>
      <c r="G25" s="198"/>
      <c r="H25" s="198"/>
      <c r="I25" s="66"/>
      <c r="J25" s="65"/>
      <c r="K25" s="65"/>
    </row>
    <row r="26" spans="3:11" ht="24.75" customHeight="1">
      <c r="C26" s="194"/>
      <c r="D26" s="65"/>
      <c r="E26" s="65"/>
      <c r="F26" s="65"/>
      <c r="G26" s="66"/>
      <c r="H26" s="66"/>
      <c r="I26" s="66"/>
      <c r="J26" s="65"/>
      <c r="K26" s="65"/>
    </row>
    <row r="27" spans="3:11" ht="24.75" customHeight="1">
      <c r="C27" s="194"/>
      <c r="D27" s="65"/>
      <c r="E27" s="65"/>
      <c r="F27" s="65"/>
      <c r="G27" s="66"/>
      <c r="H27" s="66"/>
      <c r="I27" s="66"/>
      <c r="J27" s="65"/>
      <c r="K27" s="65"/>
    </row>
    <row r="28" spans="3:11" ht="24.75" customHeight="1">
      <c r="C28" s="194"/>
      <c r="D28" s="65"/>
      <c r="E28" s="65"/>
      <c r="F28" s="65"/>
      <c r="G28" s="66"/>
      <c r="H28" s="66"/>
      <c r="I28" s="66"/>
      <c r="J28" s="65"/>
      <c r="K28" s="65"/>
    </row>
    <row r="29" spans="3:11" ht="24.75" customHeight="1">
      <c r="C29" s="120" t="s">
        <v>124</v>
      </c>
      <c r="D29" s="100"/>
      <c r="E29" s="100"/>
      <c r="F29" s="100"/>
      <c r="G29" s="100"/>
      <c r="H29" s="100"/>
      <c r="I29" s="100"/>
      <c r="J29" s="100"/>
      <c r="K29" s="100"/>
    </row>
    <row r="30" spans="3:11" ht="24.75" customHeight="1">
      <c r="C30" s="194"/>
      <c r="D30" s="65"/>
      <c r="E30" s="65"/>
      <c r="F30" s="65"/>
      <c r="G30" s="66"/>
      <c r="H30" s="66"/>
      <c r="I30" s="66"/>
      <c r="J30" s="65"/>
      <c r="K30" s="65" t="str">
        <f>IF(G30="","","Indicate Date")</f>
        <v/>
      </c>
    </row>
    <row r="31" spans="3:11" ht="24.75" customHeight="1">
      <c r="C31" s="194"/>
      <c r="D31" s="65"/>
      <c r="E31" s="65"/>
      <c r="F31" s="65"/>
      <c r="G31" s="66"/>
      <c r="H31" s="66"/>
      <c r="I31" s="66"/>
      <c r="J31" s="65"/>
      <c r="K31" s="65" t="str">
        <f>IF(G31="","","Indicate Date")</f>
        <v/>
      </c>
    </row>
    <row r="32" spans="3:11" ht="24.75" customHeight="1" thickBot="1">
      <c r="C32" s="195"/>
      <c r="D32" s="125"/>
      <c r="E32" s="125"/>
      <c r="F32" s="125"/>
      <c r="G32" s="126"/>
      <c r="H32" s="126"/>
      <c r="I32" s="126"/>
      <c r="J32" s="125" t="s">
        <v>83</v>
      </c>
      <c r="K32" s="125" t="str">
        <f>IF(G32="","","Indicate Date")</f>
        <v/>
      </c>
    </row>
    <row r="33" spans="3:14">
      <c r="C33" s="108" t="s">
        <v>125</v>
      </c>
      <c r="D33" s="109"/>
      <c r="E33" s="108"/>
      <c r="F33" s="108"/>
      <c r="G33" s="108"/>
      <c r="H33" s="108"/>
      <c r="I33" s="108"/>
      <c r="J33" s="108"/>
      <c r="K33" s="110"/>
      <c r="L33" s="110"/>
      <c r="M33" s="108"/>
      <c r="N33" s="108"/>
    </row>
    <row r="34" spans="3:14" ht="16.5" customHeight="1">
      <c r="C34" s="18"/>
      <c r="D34" s="71"/>
      <c r="E34" s="18"/>
      <c r="F34" s="18"/>
      <c r="G34" s="18"/>
      <c r="H34" s="18"/>
      <c r="I34" s="18"/>
      <c r="J34" s="108"/>
      <c r="M34" s="184"/>
      <c r="N34" s="18"/>
    </row>
    <row r="35" spans="3:14" ht="19.5" customHeight="1">
      <c r="C35" s="18"/>
      <c r="D35" s="71"/>
      <c r="E35" s="18"/>
      <c r="F35" s="18"/>
      <c r="G35" s="18"/>
      <c r="H35" s="18"/>
      <c r="I35" s="18"/>
      <c r="J35" s="108"/>
      <c r="K35" s="396" t="s">
        <v>8</v>
      </c>
      <c r="L35" s="396"/>
      <c r="M35" s="108"/>
      <c r="N35" s="18"/>
    </row>
    <row r="36" spans="3:14" ht="19.5" customHeight="1">
      <c r="C36" s="18"/>
      <c r="D36" s="71"/>
      <c r="E36" s="18"/>
      <c r="F36" s="18"/>
      <c r="G36" s="18"/>
      <c r="H36" s="18"/>
      <c r="I36" s="18"/>
      <c r="J36" s="108"/>
      <c r="K36" s="397" t="s">
        <v>126</v>
      </c>
      <c r="L36" s="397"/>
      <c r="M36" s="108"/>
      <c r="N36" s="18"/>
    </row>
    <row r="37" spans="3:14" ht="19.5" customHeight="1">
      <c r="C37" s="18"/>
      <c r="D37" s="71"/>
      <c r="E37" s="18"/>
      <c r="F37" s="18"/>
      <c r="G37" s="18"/>
      <c r="H37" s="18"/>
      <c r="I37" s="18"/>
      <c r="J37" s="18"/>
      <c r="K37" s="396" t="s">
        <v>127</v>
      </c>
      <c r="L37" s="396"/>
      <c r="M37" s="108"/>
      <c r="N37" s="18"/>
    </row>
    <row r="38" spans="3:14" ht="19.5" customHeight="1">
      <c r="C38" s="18"/>
      <c r="D38" s="71"/>
      <c r="E38" s="18"/>
      <c r="F38" s="18"/>
      <c r="G38" s="18"/>
      <c r="H38" s="18"/>
      <c r="I38" s="18"/>
      <c r="J38" s="18"/>
      <c r="K38" s="201"/>
      <c r="L38" s="201"/>
      <c r="M38" s="108"/>
      <c r="N38" s="18"/>
    </row>
    <row r="39" spans="3:14" ht="19.5" customHeight="1">
      <c r="C39" s="18"/>
      <c r="D39" s="71"/>
      <c r="E39" s="18"/>
      <c r="F39" s="18"/>
      <c r="G39" s="18"/>
      <c r="H39" s="18"/>
      <c r="I39" s="18"/>
      <c r="J39" s="18"/>
      <c r="K39" s="201"/>
      <c r="L39" s="201"/>
      <c r="M39" s="108"/>
      <c r="N39" s="18"/>
    </row>
    <row r="40" spans="3:14" ht="19.5" customHeight="1">
      <c r="C40" s="18"/>
      <c r="D40" s="71"/>
      <c r="E40" s="18"/>
      <c r="F40" s="18"/>
      <c r="G40" s="18"/>
      <c r="H40" s="18"/>
      <c r="I40" s="18"/>
      <c r="J40" s="18"/>
      <c r="K40" s="201"/>
      <c r="L40" s="201"/>
      <c r="M40" s="108"/>
      <c r="N40" s="18"/>
    </row>
    <row r="41" spans="3:14">
      <c r="C41" s="18"/>
      <c r="D41" s="71"/>
      <c r="E41" s="18"/>
      <c r="F41" s="18"/>
      <c r="G41" s="18"/>
      <c r="H41" s="18"/>
      <c r="I41" s="18"/>
      <c r="J41" s="18"/>
      <c r="K41" s="143"/>
      <c r="L41" s="143"/>
      <c r="M41" s="18"/>
      <c r="N41" s="18"/>
    </row>
    <row r="42" spans="3:14">
      <c r="C42" s="18"/>
      <c r="D42" s="71"/>
      <c r="E42" s="18"/>
      <c r="F42" s="18"/>
      <c r="G42" s="18"/>
      <c r="H42" s="18"/>
      <c r="I42" s="18"/>
      <c r="J42" s="18"/>
      <c r="K42" s="18"/>
      <c r="L42" s="18"/>
      <c r="M42" s="18"/>
      <c r="N42" s="18"/>
    </row>
    <row r="43" spans="3:14">
      <c r="C43" s="18"/>
      <c r="D43" s="71"/>
      <c r="E43" s="18"/>
      <c r="F43" s="18"/>
      <c r="G43" s="18"/>
      <c r="H43" s="18"/>
      <c r="I43" s="18"/>
      <c r="J43" s="18"/>
      <c r="K43" s="18"/>
      <c r="L43" s="18"/>
      <c r="M43" s="18"/>
      <c r="N43" s="18"/>
    </row>
    <row r="44" spans="3:14">
      <c r="C44" s="179"/>
      <c r="D44" s="180"/>
      <c r="E44" s="179"/>
      <c r="F44" s="179"/>
      <c r="G44" s="179"/>
      <c r="H44" s="179"/>
      <c r="I44" s="179"/>
      <c r="J44" s="179"/>
      <c r="K44" s="179"/>
      <c r="L44" s="18"/>
      <c r="M44" s="18"/>
      <c r="N44" s="18"/>
    </row>
    <row r="45" spans="3:14">
      <c r="C45" s="202" t="s">
        <v>86</v>
      </c>
      <c r="E45" s="181"/>
      <c r="F45" s="181" t="s">
        <v>87</v>
      </c>
      <c r="H45" s="369" t="s">
        <v>87</v>
      </c>
      <c r="I45" s="369"/>
      <c r="J45" s="182"/>
      <c r="M45" s="202" t="s">
        <v>88</v>
      </c>
      <c r="N45" s="182"/>
    </row>
    <row r="46" spans="3:14" ht="69.75" customHeight="1">
      <c r="C46" s="203"/>
      <c r="E46" s="181"/>
      <c r="F46" s="181"/>
      <c r="H46" s="370" t="s">
        <v>128</v>
      </c>
      <c r="I46" s="370"/>
      <c r="J46" s="182"/>
      <c r="M46" s="203"/>
      <c r="N46" s="208"/>
    </row>
    <row r="47" spans="3:14" ht="28.5" customHeight="1">
      <c r="C47" s="204" t="s">
        <v>129</v>
      </c>
      <c r="E47" s="181"/>
      <c r="F47" s="181"/>
      <c r="H47" s="371" t="s">
        <v>129</v>
      </c>
      <c r="I47" s="371"/>
      <c r="J47" s="182"/>
      <c r="M47" s="372" t="s">
        <v>129</v>
      </c>
      <c r="N47" s="372"/>
    </row>
    <row r="48" spans="3:14">
      <c r="C48" s="205" t="s">
        <v>130</v>
      </c>
      <c r="E48" s="181"/>
      <c r="F48" s="181"/>
      <c r="H48" s="367" t="s">
        <v>130</v>
      </c>
      <c r="I48" s="367"/>
      <c r="J48" s="182"/>
      <c r="M48" s="367" t="s">
        <v>130</v>
      </c>
      <c r="N48" s="367"/>
    </row>
    <row r="49" spans="3:14" ht="27" customHeight="1">
      <c r="C49" s="206" t="s">
        <v>90</v>
      </c>
      <c r="E49" s="181"/>
      <c r="F49" s="182" t="s">
        <v>89</v>
      </c>
      <c r="H49" s="366" t="s">
        <v>91</v>
      </c>
      <c r="I49" s="366"/>
      <c r="J49" s="182"/>
      <c r="M49" s="366" t="s">
        <v>92</v>
      </c>
      <c r="N49" s="366"/>
    </row>
    <row r="50" spans="3:14">
      <c r="C50" s="205"/>
      <c r="E50" s="181"/>
      <c r="F50" s="181" t="s">
        <v>91</v>
      </c>
      <c r="H50" s="367"/>
      <c r="I50" s="367"/>
      <c r="J50" s="181"/>
      <c r="M50" s="367"/>
      <c r="N50" s="367"/>
    </row>
    <row r="51" spans="3:14" ht="28.5" customHeight="1">
      <c r="C51" s="207" t="s">
        <v>131</v>
      </c>
      <c r="D51" s="183"/>
      <c r="E51" s="182"/>
      <c r="F51" s="182"/>
      <c r="H51" s="368" t="s">
        <v>131</v>
      </c>
      <c r="I51" s="368"/>
      <c r="J51" s="182"/>
      <c r="M51" s="368" t="s">
        <v>131</v>
      </c>
      <c r="N51" s="368"/>
    </row>
  </sheetData>
  <mergeCells count="38">
    <mergeCell ref="Q10:Q14"/>
    <mergeCell ref="K37:L37"/>
    <mergeCell ref="K35:L35"/>
    <mergeCell ref="K36:L36"/>
    <mergeCell ref="I7:I8"/>
    <mergeCell ref="J7:J8"/>
    <mergeCell ref="K7:K8"/>
    <mergeCell ref="L7:L8"/>
    <mergeCell ref="M7:M8"/>
    <mergeCell ref="A9:B9"/>
    <mergeCell ref="A7:A8"/>
    <mergeCell ref="B7:B8"/>
    <mergeCell ref="C7:C8"/>
    <mergeCell ref="D7:D8"/>
    <mergeCell ref="E7:E8"/>
    <mergeCell ref="F7:F8"/>
    <mergeCell ref="C2:O2"/>
    <mergeCell ref="C3:O3"/>
    <mergeCell ref="C4:O4"/>
    <mergeCell ref="C6:I6"/>
    <mergeCell ref="J6:K6"/>
    <mergeCell ref="L6:M6"/>
    <mergeCell ref="N6:N8"/>
    <mergeCell ref="O6:O8"/>
    <mergeCell ref="G7:G8"/>
    <mergeCell ref="H7:H8"/>
    <mergeCell ref="M49:N49"/>
    <mergeCell ref="M50:N50"/>
    <mergeCell ref="M51:N51"/>
    <mergeCell ref="H45:I45"/>
    <mergeCell ref="H46:I46"/>
    <mergeCell ref="H47:I47"/>
    <mergeCell ref="H48:I48"/>
    <mergeCell ref="H49:I49"/>
    <mergeCell ref="H50:I50"/>
    <mergeCell ref="H51:I51"/>
    <mergeCell ref="M47:N47"/>
    <mergeCell ref="M48:N48"/>
  </mergeCells>
  <dataValidations count="1">
    <dataValidation allowBlank="1" showInputMessage="1" showErrorMessage="1" sqref="J50" xr:uid="{1AE7748F-3047-4F51-B396-15FB5AE4DE25}"/>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Choose from the drop down menu the applicable mode of procurement.  PEs cannot deviate from the options given here in." xr:uid="{08091DD3-79ED-4E3E-83D5-27973870C094}">
          <x14:formula1>
            <xm:f>'drop down menu'!$A$2:$A$26</xm:f>
          </x14:formula1>
          <xm:sqref>G56:H994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2DD0-50EA-4FD9-8C10-CC03959635E0}">
  <sheetPr>
    <tabColor rgb="FF92D050"/>
  </sheetPr>
  <dimension ref="A2:Q59"/>
  <sheetViews>
    <sheetView topLeftCell="C17" zoomScale="70" zoomScaleNormal="70" workbookViewId="0">
      <selection activeCell="C54" sqref="C54"/>
    </sheetView>
  </sheetViews>
  <sheetFormatPr defaultColWidth="9.28515625" defaultRowHeight="14.45"/>
  <cols>
    <col min="1" max="1" width="24" hidden="1" customWidth="1"/>
    <col min="2" max="2" width="9.28515625" hidden="1" customWidth="1"/>
    <col min="3" max="3" width="54.7109375" customWidth="1"/>
    <col min="4" max="4" width="33.5703125"/>
    <col min="5" max="5" width="33.7109375" customWidth="1"/>
    <col min="6" max="6" width="3" hidden="1" customWidth="1"/>
    <col min="7" max="8" width="26.7109375" customWidth="1"/>
    <col min="9" max="9" width="27.7109375" customWidth="1"/>
    <col min="10" max="10" width="28.28515625" customWidth="1"/>
    <col min="11" max="11" width="26.28515625" customWidth="1"/>
    <col min="12" max="12" width="30.140625" customWidth="1"/>
    <col min="13" max="13" width="25.7109375" customWidth="1"/>
    <col min="14" max="14" width="33.5703125"/>
    <col min="15" max="15" width="57.42578125" customWidth="1"/>
    <col min="17" max="17" width="41.28515625" customWidth="1"/>
  </cols>
  <sheetData>
    <row r="2" spans="1:17" ht="42.6" customHeight="1">
      <c r="B2" s="74"/>
      <c r="C2" s="375" t="s">
        <v>132</v>
      </c>
      <c r="D2" s="375"/>
      <c r="E2" s="375"/>
      <c r="F2" s="375"/>
      <c r="G2" s="375"/>
      <c r="H2" s="375"/>
      <c r="I2" s="375"/>
      <c r="J2" s="375"/>
      <c r="K2" s="375"/>
      <c r="L2" s="375"/>
      <c r="M2" s="375"/>
      <c r="N2" s="375"/>
      <c r="O2" s="375"/>
      <c r="P2" s="18"/>
      <c r="Q2" s="18"/>
    </row>
    <row r="3" spans="1:17" ht="42.6" customHeight="1">
      <c r="C3" s="376" t="s">
        <v>133</v>
      </c>
      <c r="D3" s="376"/>
      <c r="E3" s="376"/>
      <c r="F3" s="376"/>
      <c r="G3" s="376"/>
      <c r="H3" s="376"/>
      <c r="I3" s="376"/>
      <c r="J3" s="376"/>
      <c r="K3" s="376"/>
      <c r="L3" s="376"/>
      <c r="M3" s="376"/>
      <c r="N3" s="376"/>
      <c r="O3" s="376"/>
      <c r="P3" s="18"/>
      <c r="Q3" s="18"/>
    </row>
    <row r="4" spans="1:17" ht="33" customHeight="1">
      <c r="A4" s="26"/>
      <c r="B4" s="26"/>
      <c r="C4" s="377" t="s">
        <v>134</v>
      </c>
      <c r="D4" s="377"/>
      <c r="E4" s="377"/>
      <c r="F4" s="377"/>
      <c r="G4" s="377"/>
      <c r="H4" s="377"/>
      <c r="I4" s="377"/>
      <c r="J4" s="377"/>
      <c r="K4" s="377"/>
      <c r="L4" s="377"/>
      <c r="M4" s="377"/>
      <c r="N4" s="377"/>
      <c r="O4" s="377"/>
      <c r="P4" s="18"/>
      <c r="Q4" s="18"/>
    </row>
    <row r="5" spans="1:17" ht="42.6" customHeight="1">
      <c r="A5" s="26"/>
      <c r="B5" s="26"/>
      <c r="C5" s="26"/>
      <c r="D5" s="35"/>
      <c r="E5" s="106"/>
      <c r="F5" s="26"/>
      <c r="G5" s="26"/>
      <c r="H5" s="26"/>
      <c r="I5" s="26"/>
      <c r="J5" s="26"/>
      <c r="K5" s="26"/>
      <c r="L5" s="26"/>
      <c r="M5" s="27"/>
      <c r="N5" s="27"/>
      <c r="O5" s="103"/>
      <c r="P5" s="18"/>
      <c r="Q5" s="18"/>
    </row>
    <row r="6" spans="1:17" ht="22.9" customHeight="1" thickBot="1">
      <c r="A6" s="1"/>
      <c r="B6" s="1"/>
      <c r="C6" s="405" t="s">
        <v>96</v>
      </c>
      <c r="D6" s="406"/>
      <c r="E6" s="406"/>
      <c r="F6" s="406"/>
      <c r="G6" s="406"/>
      <c r="H6" s="406"/>
      <c r="I6" s="407"/>
      <c r="J6" s="408" t="s">
        <v>97</v>
      </c>
      <c r="K6" s="409"/>
      <c r="L6" s="408" t="s">
        <v>98</v>
      </c>
      <c r="M6" s="410"/>
      <c r="N6" s="385" t="s">
        <v>99</v>
      </c>
      <c r="O6" s="400" t="s">
        <v>100</v>
      </c>
      <c r="P6" s="18"/>
      <c r="Q6" s="18"/>
    </row>
    <row r="7" spans="1:17" ht="36" customHeight="1">
      <c r="A7" s="356" t="s">
        <v>9</v>
      </c>
      <c r="B7" s="358" t="s">
        <v>10</v>
      </c>
      <c r="C7" s="374" t="s">
        <v>101</v>
      </c>
      <c r="D7" s="373" t="s">
        <v>102</v>
      </c>
      <c r="E7" s="373" t="s">
        <v>103</v>
      </c>
      <c r="F7" s="374" t="s">
        <v>104</v>
      </c>
      <c r="G7" s="374" t="s">
        <v>105</v>
      </c>
      <c r="H7" s="388" t="s">
        <v>135</v>
      </c>
      <c r="I7" s="398" t="s">
        <v>136</v>
      </c>
      <c r="J7" s="400" t="s">
        <v>23</v>
      </c>
      <c r="K7" s="401" t="s">
        <v>108</v>
      </c>
      <c r="L7" s="402" t="s">
        <v>109</v>
      </c>
      <c r="M7" s="403" t="s">
        <v>110</v>
      </c>
      <c r="N7" s="385"/>
      <c r="O7" s="400"/>
      <c r="P7" s="18"/>
      <c r="Q7" s="18"/>
    </row>
    <row r="8" spans="1:17" ht="46.5" customHeight="1">
      <c r="A8" s="392"/>
      <c r="B8" s="416"/>
      <c r="C8" s="374"/>
      <c r="D8" s="373"/>
      <c r="E8" s="373"/>
      <c r="F8" s="374"/>
      <c r="G8" s="374"/>
      <c r="H8" s="389"/>
      <c r="I8" s="399"/>
      <c r="J8" s="400"/>
      <c r="K8" s="401"/>
      <c r="L8" s="402"/>
      <c r="M8" s="404"/>
      <c r="N8" s="385"/>
      <c r="O8" s="400"/>
      <c r="P8" s="18"/>
      <c r="Q8" s="18"/>
    </row>
    <row r="9" spans="1:17" ht="22.15" customHeight="1">
      <c r="A9" s="390" t="s">
        <v>28</v>
      </c>
      <c r="B9" s="413"/>
      <c r="C9" s="161" t="s">
        <v>28</v>
      </c>
      <c r="D9" s="161" t="s">
        <v>29</v>
      </c>
      <c r="E9" s="161" t="s">
        <v>30</v>
      </c>
      <c r="F9" s="161" t="s">
        <v>31</v>
      </c>
      <c r="G9" s="161" t="s">
        <v>31</v>
      </c>
      <c r="H9" s="161" t="s">
        <v>32</v>
      </c>
      <c r="I9" s="161" t="s">
        <v>33</v>
      </c>
      <c r="J9" s="161" t="s">
        <v>34</v>
      </c>
      <c r="K9" s="161" t="s">
        <v>35</v>
      </c>
      <c r="L9" s="161" t="s">
        <v>36</v>
      </c>
      <c r="M9" s="161" t="s">
        <v>37</v>
      </c>
      <c r="N9" s="161" t="s">
        <v>38</v>
      </c>
      <c r="O9" s="161" t="s">
        <v>39</v>
      </c>
      <c r="P9" s="18"/>
      <c r="Q9" s="18"/>
    </row>
    <row r="10" spans="1:17" ht="277.5" customHeight="1" thickBot="1">
      <c r="A10" s="155" t="s">
        <v>44</v>
      </c>
      <c r="B10" s="130" t="s">
        <v>45</v>
      </c>
      <c r="C10" s="162" t="s">
        <v>111</v>
      </c>
      <c r="D10" s="163" t="s">
        <v>112</v>
      </c>
      <c r="E10" s="164" t="s">
        <v>113</v>
      </c>
      <c r="F10" s="165" t="s">
        <v>49</v>
      </c>
      <c r="G10" s="162" t="s">
        <v>114</v>
      </c>
      <c r="H10" s="166" t="s">
        <v>115</v>
      </c>
      <c r="I10" s="167" t="s">
        <v>116</v>
      </c>
      <c r="J10" s="168" t="s">
        <v>117</v>
      </c>
      <c r="K10" s="168" t="s">
        <v>118</v>
      </c>
      <c r="L10" s="162" t="s">
        <v>119</v>
      </c>
      <c r="M10" s="169"/>
      <c r="N10" s="170" t="s">
        <v>120</v>
      </c>
      <c r="O10" s="171" t="s">
        <v>121</v>
      </c>
      <c r="P10" s="25"/>
      <c r="Q10" s="346" t="s">
        <v>57</v>
      </c>
    </row>
    <row r="11" spans="1:17">
      <c r="A11" s="160" t="s">
        <v>58</v>
      </c>
      <c r="B11" s="104"/>
      <c r="C11" s="101"/>
      <c r="D11" s="101"/>
      <c r="E11" s="101"/>
      <c r="F11" s="101"/>
      <c r="G11" s="101"/>
      <c r="H11" s="101"/>
      <c r="I11" s="101"/>
      <c r="J11" s="101"/>
      <c r="K11" s="101"/>
      <c r="L11" s="101"/>
      <c r="M11" s="101"/>
      <c r="N11" s="101"/>
      <c r="O11" s="129"/>
      <c r="P11" s="37"/>
      <c r="Q11" s="346"/>
    </row>
    <row r="12" spans="1:17">
      <c r="A12" s="114">
        <v>10101010</v>
      </c>
      <c r="B12" s="39"/>
      <c r="C12" s="40"/>
      <c r="D12" s="41"/>
      <c r="E12" s="107"/>
      <c r="F12" s="40"/>
      <c r="G12" s="42"/>
      <c r="H12" s="42"/>
      <c r="I12" s="42"/>
      <c r="J12" s="75"/>
      <c r="K12" s="75"/>
      <c r="L12" s="43"/>
      <c r="M12" s="44"/>
      <c r="N12" s="45"/>
      <c r="O12" s="115"/>
      <c r="P12" s="18"/>
      <c r="Q12" s="346"/>
    </row>
    <row r="13" spans="1:17">
      <c r="A13" s="116"/>
      <c r="B13" s="48"/>
      <c r="C13" s="49"/>
      <c r="D13" s="50"/>
      <c r="E13" s="65"/>
      <c r="F13" s="49"/>
      <c r="G13" s="51"/>
      <c r="H13" s="51"/>
      <c r="I13" s="51"/>
      <c r="J13" s="75"/>
      <c r="K13" s="75"/>
      <c r="L13" s="49"/>
      <c r="M13" s="52"/>
      <c r="N13" s="53"/>
      <c r="O13" s="117"/>
      <c r="P13" s="18"/>
      <c r="Q13" s="346"/>
    </row>
    <row r="14" spans="1:17">
      <c r="A14" s="116"/>
      <c r="B14" s="48"/>
      <c r="C14" s="49"/>
      <c r="D14" s="50"/>
      <c r="E14" s="65"/>
      <c r="F14" s="49"/>
      <c r="G14" s="51"/>
      <c r="H14" s="51"/>
      <c r="I14" s="51"/>
      <c r="J14" s="75"/>
      <c r="K14" s="75"/>
      <c r="L14" s="49"/>
      <c r="M14" s="52"/>
      <c r="N14" s="53"/>
      <c r="O14" s="117"/>
      <c r="P14" s="18"/>
      <c r="Q14" s="346"/>
    </row>
    <row r="15" spans="1:17">
      <c r="A15" s="116"/>
      <c r="B15" s="48"/>
      <c r="C15" s="49"/>
      <c r="D15" s="50"/>
      <c r="E15" s="65"/>
      <c r="F15" s="49"/>
      <c r="G15" s="51"/>
      <c r="H15" s="51"/>
      <c r="I15" s="51"/>
      <c r="J15" s="75"/>
      <c r="K15" s="75"/>
      <c r="L15" s="49"/>
      <c r="M15" s="52"/>
      <c r="N15" s="53"/>
      <c r="O15" s="117"/>
      <c r="P15" s="18"/>
      <c r="Q15" s="346"/>
    </row>
    <row r="16" spans="1:17">
      <c r="A16" s="116"/>
      <c r="B16" s="48"/>
      <c r="C16" s="49"/>
      <c r="D16" s="50"/>
      <c r="E16" s="65"/>
      <c r="F16" s="49"/>
      <c r="G16" s="51"/>
      <c r="H16" s="51"/>
      <c r="I16" s="51"/>
      <c r="J16" s="75"/>
      <c r="K16" s="75"/>
      <c r="L16" s="49"/>
      <c r="M16" s="52"/>
      <c r="N16" s="53"/>
      <c r="O16" s="117"/>
      <c r="P16" s="18"/>
      <c r="Q16" s="346"/>
    </row>
    <row r="17" spans="3:17">
      <c r="C17" s="49"/>
      <c r="D17" s="50"/>
      <c r="E17" s="65"/>
      <c r="F17" s="49"/>
      <c r="G17" s="51"/>
      <c r="H17" s="51"/>
      <c r="I17" s="51"/>
      <c r="J17" s="75"/>
      <c r="K17" s="75"/>
      <c r="L17" s="49"/>
      <c r="M17" s="52"/>
      <c r="N17" s="53"/>
      <c r="O17" s="117"/>
      <c r="P17" s="18"/>
      <c r="Q17" s="346"/>
    </row>
    <row r="18" spans="3:17">
      <c r="C18" s="49"/>
      <c r="D18" s="50"/>
      <c r="E18" s="65"/>
      <c r="F18" s="49"/>
      <c r="G18" s="51"/>
      <c r="H18" s="51"/>
      <c r="I18" s="51"/>
      <c r="J18" s="75"/>
      <c r="K18" s="75"/>
      <c r="L18" s="49"/>
      <c r="M18" s="52"/>
      <c r="N18" s="53"/>
      <c r="O18" s="117"/>
      <c r="P18" s="18"/>
      <c r="Q18" s="18"/>
    </row>
    <row r="19" spans="3:17">
      <c r="C19" s="49"/>
      <c r="D19" s="50"/>
      <c r="E19" s="65"/>
      <c r="F19" s="49"/>
      <c r="G19" s="51"/>
      <c r="H19" s="51"/>
      <c r="I19" s="51"/>
      <c r="J19" s="75"/>
      <c r="K19" s="75"/>
      <c r="L19" s="49"/>
      <c r="M19" s="52"/>
      <c r="N19" s="53"/>
      <c r="O19" s="117"/>
      <c r="P19" s="18"/>
      <c r="Q19" s="18"/>
    </row>
    <row r="20" spans="3:17">
      <c r="C20" s="49"/>
      <c r="D20" s="50"/>
      <c r="E20" s="65"/>
      <c r="F20" s="49"/>
      <c r="G20" s="51"/>
      <c r="H20" s="51"/>
      <c r="I20" s="51"/>
      <c r="J20" s="75"/>
      <c r="K20" s="75"/>
      <c r="L20" s="49"/>
      <c r="M20" s="52"/>
      <c r="N20" s="53"/>
      <c r="O20" s="117"/>
      <c r="P20" s="18"/>
      <c r="Q20" s="18"/>
    </row>
    <row r="21" spans="3:17">
      <c r="C21" s="49"/>
      <c r="D21" s="50"/>
      <c r="E21" s="65"/>
      <c r="F21" s="49"/>
      <c r="G21" s="51"/>
      <c r="H21" s="51"/>
      <c r="I21" s="51"/>
      <c r="J21" s="75"/>
      <c r="K21" s="75"/>
      <c r="L21" s="49"/>
      <c r="M21" s="52"/>
      <c r="N21" s="53"/>
      <c r="O21" s="117"/>
      <c r="P21" s="18"/>
      <c r="Q21" s="18"/>
    </row>
    <row r="22" spans="3:17">
      <c r="C22" s="49"/>
      <c r="D22" s="50"/>
      <c r="E22" s="65"/>
      <c r="F22" s="49"/>
      <c r="G22" s="51"/>
      <c r="H22" s="51"/>
      <c r="I22" s="51"/>
      <c r="J22" s="75"/>
      <c r="K22" s="75"/>
      <c r="L22" s="49"/>
      <c r="M22" s="52"/>
      <c r="N22" s="53"/>
      <c r="O22" s="117"/>
      <c r="P22" s="18"/>
      <c r="Q22" s="18"/>
    </row>
    <row r="23" spans="3:17">
      <c r="C23" s="49"/>
      <c r="D23" s="50"/>
      <c r="E23" s="65"/>
      <c r="F23" s="49"/>
      <c r="G23" s="51"/>
      <c r="H23" s="51"/>
      <c r="I23" s="51"/>
      <c r="J23" s="75"/>
      <c r="K23" s="75"/>
      <c r="L23" s="49"/>
      <c r="M23" s="52"/>
      <c r="N23" s="53"/>
      <c r="O23" s="117"/>
      <c r="P23" s="18"/>
      <c r="Q23" s="18"/>
    </row>
    <row r="24" spans="3:17">
      <c r="C24" s="49"/>
      <c r="D24" s="50"/>
      <c r="E24" s="65"/>
      <c r="F24" s="49"/>
      <c r="G24" s="51"/>
      <c r="H24" s="51"/>
      <c r="I24" s="51"/>
      <c r="J24" s="75"/>
      <c r="K24" s="75"/>
      <c r="L24" s="49"/>
      <c r="M24" s="52"/>
      <c r="N24" s="53"/>
      <c r="O24" s="117"/>
      <c r="P24" s="18"/>
      <c r="Q24" s="18"/>
    </row>
    <row r="25" spans="3:17">
      <c r="C25" s="49"/>
      <c r="D25" s="50"/>
      <c r="E25" s="65"/>
      <c r="F25" s="49"/>
      <c r="G25" s="51"/>
      <c r="H25" s="51"/>
      <c r="I25" s="51"/>
      <c r="J25" s="75"/>
      <c r="K25" s="75"/>
      <c r="L25" s="49"/>
      <c r="M25" s="52"/>
      <c r="N25" s="53"/>
      <c r="O25" s="117"/>
      <c r="P25" s="18"/>
      <c r="Q25" s="18"/>
    </row>
    <row r="26" spans="3:17">
      <c r="C26" s="49"/>
      <c r="D26" s="50"/>
      <c r="E26" s="65"/>
      <c r="F26" s="49"/>
      <c r="G26" s="55"/>
      <c r="H26" s="55"/>
      <c r="I26" s="55"/>
      <c r="J26" s="75"/>
      <c r="K26" s="75"/>
      <c r="L26" s="49"/>
      <c r="M26" s="52"/>
      <c r="N26" s="53"/>
      <c r="O26" s="117"/>
      <c r="P26" s="18"/>
      <c r="Q26" s="18"/>
    </row>
    <row r="27" spans="3:17">
      <c r="C27" s="59"/>
      <c r="D27" s="59"/>
      <c r="E27" s="65"/>
      <c r="F27" s="59"/>
      <c r="G27" s="99"/>
      <c r="H27" s="99"/>
      <c r="I27" s="99"/>
      <c r="J27" s="75"/>
      <c r="K27" s="75"/>
      <c r="L27" s="49"/>
      <c r="M27" s="60"/>
      <c r="N27" s="61"/>
      <c r="O27" s="119"/>
      <c r="P27" s="37"/>
      <c r="Q27" s="37"/>
    </row>
    <row r="28" spans="3:17">
      <c r="C28" s="120" t="s">
        <v>123</v>
      </c>
      <c r="D28" s="100"/>
      <c r="E28" s="100"/>
      <c r="F28" s="100"/>
      <c r="G28" s="100"/>
      <c r="H28" s="100"/>
      <c r="I28" s="100"/>
      <c r="J28" s="100"/>
      <c r="K28" s="100"/>
      <c r="L28" s="100"/>
      <c r="M28" s="100"/>
      <c r="N28" s="100"/>
      <c r="O28" s="113"/>
      <c r="P28" s="37"/>
      <c r="Q28" s="37"/>
    </row>
    <row r="29" spans="3:17">
      <c r="C29" s="65"/>
      <c r="D29" s="65"/>
      <c r="E29" s="65"/>
      <c r="F29" s="65"/>
      <c r="I29" s="66"/>
      <c r="J29" s="65"/>
      <c r="K29" s="65"/>
      <c r="L29" s="65"/>
      <c r="M29" s="67" t="e">
        <f>SUM(#REF!)</f>
        <v>#REF!</v>
      </c>
      <c r="N29" s="68"/>
      <c r="O29" s="122"/>
      <c r="P29" s="18"/>
      <c r="Q29" s="18"/>
    </row>
    <row r="30" spans="3:17">
      <c r="C30" s="65"/>
      <c r="D30" s="65"/>
      <c r="E30" s="65"/>
      <c r="F30" s="65"/>
      <c r="G30" s="66"/>
      <c r="H30" s="66"/>
      <c r="I30" s="66"/>
      <c r="J30" s="65"/>
      <c r="K30" s="65"/>
      <c r="L30" s="65"/>
      <c r="M30" s="67" t="e">
        <f>SUM(#REF!)</f>
        <v>#REF!</v>
      </c>
      <c r="N30" s="68"/>
      <c r="O30" s="122"/>
      <c r="P30" s="18"/>
      <c r="Q30" s="18"/>
    </row>
    <row r="31" spans="3:17">
      <c r="C31" s="65"/>
      <c r="D31" s="65"/>
      <c r="E31" s="65"/>
      <c r="F31" s="65"/>
      <c r="G31" s="66"/>
      <c r="H31" s="66"/>
      <c r="I31" s="66"/>
      <c r="J31" s="65"/>
      <c r="K31" s="65"/>
      <c r="L31" s="65"/>
      <c r="M31" s="67" t="e">
        <f>SUM(#REF!)</f>
        <v>#REF!</v>
      </c>
      <c r="N31" s="68"/>
      <c r="O31" s="122"/>
      <c r="P31" s="18"/>
      <c r="Q31" s="18"/>
    </row>
    <row r="32" spans="3:17">
      <c r="C32" s="65"/>
      <c r="D32" s="65"/>
      <c r="E32" s="65"/>
      <c r="F32" s="65"/>
      <c r="G32" s="66"/>
      <c r="H32" s="66"/>
      <c r="I32" s="66"/>
      <c r="J32" s="65"/>
      <c r="K32" s="65"/>
      <c r="L32" s="65"/>
      <c r="M32" s="67" t="e">
        <f>SUM(#REF!)</f>
        <v>#REF!</v>
      </c>
      <c r="N32" s="68"/>
      <c r="O32" s="122"/>
      <c r="P32" s="18"/>
      <c r="Q32" s="18"/>
    </row>
    <row r="33" spans="3:13">
      <c r="C33" s="65"/>
      <c r="D33" s="65"/>
      <c r="E33" s="65"/>
      <c r="F33" s="65"/>
      <c r="G33" s="66"/>
      <c r="H33" s="66"/>
      <c r="I33" s="66"/>
      <c r="J33" s="65"/>
      <c r="K33" s="65"/>
      <c r="L33" s="65"/>
      <c r="M33" s="67" t="e">
        <f>SUM(#REF!)</f>
        <v>#REF!</v>
      </c>
    </row>
    <row r="34" spans="3:13">
      <c r="C34" s="65"/>
      <c r="D34" s="65"/>
      <c r="E34" s="65"/>
      <c r="F34" s="65"/>
      <c r="G34" s="66"/>
      <c r="H34" s="66"/>
      <c r="I34" s="66"/>
      <c r="J34" s="65"/>
      <c r="K34" s="65"/>
      <c r="L34" s="65"/>
      <c r="M34" s="67" t="e">
        <f>SUM(#REF!)</f>
        <v>#REF!</v>
      </c>
    </row>
    <row r="35" spans="3:13">
      <c r="C35" s="65"/>
      <c r="D35" s="65"/>
      <c r="E35" s="65"/>
      <c r="F35" s="65"/>
      <c r="G35" s="66"/>
      <c r="H35" s="66"/>
      <c r="I35" s="66"/>
      <c r="J35" s="65"/>
      <c r="K35" s="65"/>
      <c r="L35" s="65"/>
      <c r="M35" s="67" t="e">
        <f>SUM(#REF!)</f>
        <v>#REF!</v>
      </c>
    </row>
    <row r="36" spans="3:13">
      <c r="C36" s="65"/>
      <c r="D36" s="65"/>
      <c r="E36" s="65"/>
      <c r="F36" s="65"/>
      <c r="G36" s="66"/>
      <c r="H36" s="66"/>
      <c r="I36" s="66"/>
      <c r="J36" s="65"/>
      <c r="K36" s="65"/>
      <c r="L36" s="65"/>
      <c r="M36" s="67" t="e">
        <f>SUM(#REF!)</f>
        <v>#REF!</v>
      </c>
    </row>
    <row r="37" spans="3:13">
      <c r="C37" s="65"/>
      <c r="D37" s="65"/>
      <c r="E37" s="65"/>
      <c r="F37" s="65"/>
      <c r="G37" s="66"/>
      <c r="H37" s="66"/>
      <c r="I37" s="66"/>
      <c r="J37" s="65"/>
      <c r="K37" s="65"/>
      <c r="L37" s="65"/>
      <c r="M37" s="67" t="e">
        <f>SUM(#REF!)</f>
        <v>#REF!</v>
      </c>
    </row>
    <row r="38" spans="3:13">
      <c r="C38" s="65"/>
      <c r="D38" s="65"/>
      <c r="E38" s="65"/>
      <c r="F38" s="65"/>
      <c r="G38" s="66"/>
      <c r="H38" s="66"/>
      <c r="I38" s="66"/>
      <c r="J38" s="65"/>
      <c r="K38" s="65"/>
      <c r="L38" s="65"/>
      <c r="M38" s="67" t="e">
        <f>SUM(#REF!)</f>
        <v>#REF!</v>
      </c>
    </row>
    <row r="39" spans="3:13">
      <c r="C39" s="65"/>
      <c r="D39" s="65"/>
      <c r="E39" s="65"/>
      <c r="F39" s="65"/>
      <c r="G39" s="66"/>
      <c r="H39" s="66"/>
      <c r="I39" s="66"/>
      <c r="J39" s="65"/>
      <c r="K39" s="65"/>
      <c r="L39" s="65"/>
      <c r="M39" s="67" t="e">
        <f>SUM(#REF!)</f>
        <v>#REF!</v>
      </c>
    </row>
    <row r="40" spans="3:13">
      <c r="C40" s="65"/>
      <c r="D40" s="65"/>
      <c r="E40" s="65"/>
      <c r="F40" s="65"/>
      <c r="G40" s="66"/>
      <c r="H40" s="66"/>
      <c r="I40" s="66"/>
      <c r="J40" s="65"/>
      <c r="K40" s="65"/>
      <c r="L40" s="65"/>
      <c r="M40" s="67" t="e">
        <f>SUM(#REF!)</f>
        <v>#REF!</v>
      </c>
    </row>
    <row r="41" spans="3:13">
      <c r="C41" s="120" t="s">
        <v>124</v>
      </c>
      <c r="D41" s="100"/>
      <c r="E41" s="100"/>
      <c r="F41" s="100"/>
      <c r="G41" s="100"/>
      <c r="H41" s="100"/>
      <c r="I41" s="100"/>
      <c r="J41" s="100"/>
      <c r="K41" s="100"/>
      <c r="L41" s="100"/>
      <c r="M41" s="100"/>
    </row>
    <row r="42" spans="3:13">
      <c r="C42" s="65"/>
      <c r="D42" s="65"/>
      <c r="E42" s="65"/>
      <c r="F42" s="65"/>
      <c r="G42" s="66"/>
      <c r="H42" s="66"/>
      <c r="I42" s="66"/>
      <c r="J42" s="65"/>
      <c r="K42" s="65" t="str">
        <f>IF(G42="","","Indicate Date")</f>
        <v/>
      </c>
      <c r="L42" s="65"/>
      <c r="M42" s="67" t="e">
        <f>SUM(#REF!)</f>
        <v>#REF!</v>
      </c>
    </row>
    <row r="43" spans="3:13">
      <c r="C43" s="65"/>
      <c r="D43" s="65"/>
      <c r="E43" s="65"/>
      <c r="F43" s="65"/>
      <c r="G43" s="66"/>
      <c r="H43" s="66"/>
      <c r="I43" s="66"/>
      <c r="J43" s="65"/>
      <c r="K43" s="65" t="str">
        <f>IF(G43="","","Indicate Date")</f>
        <v/>
      </c>
      <c r="L43" s="65"/>
      <c r="M43" s="67" t="e">
        <f>SUM(#REF!)</f>
        <v>#REF!</v>
      </c>
    </row>
    <row r="44" spans="3:13" ht="15" thickBot="1">
      <c r="C44" s="125"/>
      <c r="D44" s="125"/>
      <c r="E44" s="125"/>
      <c r="F44" s="125"/>
      <c r="G44" s="126"/>
      <c r="H44" s="126"/>
      <c r="I44" s="126"/>
      <c r="J44" s="125" t="s">
        <v>83</v>
      </c>
      <c r="K44" s="172" t="str">
        <f>IF(G44="","","Indicate Date")</f>
        <v/>
      </c>
      <c r="L44" s="172"/>
      <c r="M44" s="173" t="e">
        <f>SUM(#REF!)</f>
        <v>#REF!</v>
      </c>
    </row>
    <row r="45" spans="3:13">
      <c r="C45" s="108"/>
      <c r="D45" s="109"/>
      <c r="E45" s="108"/>
      <c r="F45" s="108"/>
      <c r="G45" s="108"/>
      <c r="H45" s="108"/>
      <c r="I45" s="108"/>
      <c r="J45" s="108"/>
      <c r="K45" s="174"/>
      <c r="L45" s="175"/>
      <c r="M45" s="176"/>
    </row>
    <row r="46" spans="3:13">
      <c r="C46" s="18" t="s">
        <v>85</v>
      </c>
      <c r="D46" s="71"/>
      <c r="E46" s="18"/>
      <c r="F46" s="18"/>
      <c r="G46" s="18"/>
      <c r="H46" s="18"/>
      <c r="I46" s="18"/>
      <c r="J46" s="108"/>
      <c r="K46" s="414" t="s">
        <v>127</v>
      </c>
      <c r="L46" s="415"/>
      <c r="M46" s="177"/>
    </row>
    <row r="47" spans="3:13">
      <c r="C47" s="18"/>
      <c r="D47" s="71"/>
      <c r="E47" s="18"/>
      <c r="F47" s="18"/>
      <c r="G47" s="18"/>
      <c r="H47" s="18"/>
      <c r="I47" s="18"/>
      <c r="J47" s="108"/>
      <c r="K47" s="414" t="s">
        <v>8</v>
      </c>
      <c r="L47" s="415"/>
      <c r="M47" s="178"/>
    </row>
    <row r="48" spans="3:13">
      <c r="C48" s="18"/>
      <c r="D48" s="71"/>
      <c r="E48" s="18"/>
      <c r="F48" s="18"/>
      <c r="G48" s="18"/>
      <c r="H48" s="18"/>
      <c r="I48" s="18"/>
      <c r="J48" s="108"/>
      <c r="K48" s="411" t="s">
        <v>126</v>
      </c>
      <c r="L48" s="412"/>
      <c r="M48" s="178"/>
    </row>
    <row r="54" spans="3:11">
      <c r="C54" s="141" t="s">
        <v>86</v>
      </c>
      <c r="D54" s="141" t="s">
        <v>87</v>
      </c>
      <c r="E54" s="141"/>
      <c r="F54" s="141" t="s">
        <v>87</v>
      </c>
      <c r="G54" s="143"/>
      <c r="H54" s="143"/>
      <c r="I54" s="141"/>
      <c r="J54" s="143"/>
      <c r="K54" s="141" t="s">
        <v>88</v>
      </c>
    </row>
    <row r="55" spans="3:11">
      <c r="C55" s="141"/>
      <c r="D55" s="141"/>
      <c r="E55" s="141"/>
      <c r="F55" s="141"/>
      <c r="G55" s="143"/>
      <c r="H55" s="143"/>
      <c r="I55" s="141"/>
      <c r="J55" s="143"/>
      <c r="K55" s="141"/>
    </row>
    <row r="56" spans="3:11">
      <c r="C56" s="141"/>
      <c r="D56" s="141"/>
      <c r="E56" s="141"/>
      <c r="F56" s="141"/>
      <c r="G56" s="143"/>
      <c r="H56" s="143"/>
      <c r="I56" s="141"/>
      <c r="J56" s="143"/>
      <c r="K56" s="141"/>
    </row>
    <row r="57" spans="3:11">
      <c r="C57" s="141"/>
      <c r="D57" s="141"/>
      <c r="E57" s="141"/>
      <c r="F57" s="141"/>
      <c r="G57" s="143"/>
      <c r="H57" s="143"/>
      <c r="I57" s="141"/>
      <c r="J57" s="143"/>
      <c r="K57" s="141"/>
    </row>
    <row r="58" spans="3:11">
      <c r="C58" s="143"/>
      <c r="D58" s="143" t="s">
        <v>89</v>
      </c>
      <c r="E58" s="141"/>
      <c r="F58" s="143" t="s">
        <v>89</v>
      </c>
      <c r="G58" s="143"/>
      <c r="H58" s="143"/>
      <c r="I58" s="141"/>
      <c r="J58" s="143"/>
      <c r="K58" s="143"/>
    </row>
    <row r="59" spans="3:11">
      <c r="C59" s="141" t="s">
        <v>90</v>
      </c>
      <c r="D59" s="141" t="s">
        <v>91</v>
      </c>
      <c r="E59" s="145"/>
      <c r="F59" s="141" t="s">
        <v>91</v>
      </c>
      <c r="G59" s="145"/>
      <c r="H59" s="145"/>
      <c r="I59" s="145"/>
      <c r="J59" s="145"/>
      <c r="K59" s="141" t="s">
        <v>92</v>
      </c>
    </row>
  </sheetData>
  <mergeCells count="26">
    <mergeCell ref="A7:A8"/>
    <mergeCell ref="B7:B8"/>
    <mergeCell ref="C7:C8"/>
    <mergeCell ref="D7:D8"/>
    <mergeCell ref="E7:E8"/>
    <mergeCell ref="K48:L48"/>
    <mergeCell ref="Q10:Q17"/>
    <mergeCell ref="A9:B9"/>
    <mergeCell ref="K46:L46"/>
    <mergeCell ref="K47:L47"/>
    <mergeCell ref="C4:O4"/>
    <mergeCell ref="C2:O2"/>
    <mergeCell ref="C3:O3"/>
    <mergeCell ref="C6:I6"/>
    <mergeCell ref="J6:K6"/>
    <mergeCell ref="L6:M6"/>
    <mergeCell ref="N6:N8"/>
    <mergeCell ref="O6:O8"/>
    <mergeCell ref="J7:J8"/>
    <mergeCell ref="K7:K8"/>
    <mergeCell ref="L7:L8"/>
    <mergeCell ref="M7:M8"/>
    <mergeCell ref="F7:F8"/>
    <mergeCell ref="G7:G8"/>
    <mergeCell ref="I7:I8"/>
    <mergeCell ref="H7:H8"/>
  </mergeCells>
  <phoneticPr fontId="53" type="noConversion"/>
  <dataValidations count="1">
    <dataValidation allowBlank="1" showInputMessage="1" showErrorMessage="1" sqref="J59:K59 K54:K57" xr:uid="{CDB6B10A-2A6E-419E-A4B4-ECB9777FA661}"/>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Choose from the drop down menu the applicable mode of procurement.  PEs cannot deviate from the options given here in." xr:uid="{335AA28A-8EA6-4C76-82A3-E2E4D2B7BD24}">
          <x14:formula1>
            <xm:f>'drop down menu'!$A$2:$A$26</xm:f>
          </x14:formula1>
          <xm:sqref>G42:H44 G65:H1003 G30:H40 G12:H27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A90C-3450-41AF-B441-204A1A1658B6}">
  <dimension ref="A2:D19"/>
  <sheetViews>
    <sheetView showGridLines="0" topLeftCell="E1" zoomScale="70" zoomScaleNormal="70" workbookViewId="0">
      <selection activeCell="E5" sqref="E5"/>
    </sheetView>
  </sheetViews>
  <sheetFormatPr defaultColWidth="9.28515625" defaultRowHeight="13.15"/>
  <cols>
    <col min="1" max="1" width="17" style="149" customWidth="1"/>
    <col min="2" max="2" width="29.28515625" style="148" customWidth="1"/>
    <col min="3" max="3" width="36" style="148" customWidth="1"/>
    <col min="4" max="4" width="126.7109375" style="148" customWidth="1"/>
    <col min="5" max="16384" width="9.28515625" style="149"/>
  </cols>
  <sheetData>
    <row r="2" spans="1:4" ht="17.45">
      <c r="A2" s="147" t="s">
        <v>137</v>
      </c>
    </row>
    <row r="4" spans="1:4" ht="15.6" customHeight="1">
      <c r="A4" s="150" t="s">
        <v>138</v>
      </c>
      <c r="B4" s="151" t="s">
        <v>139</v>
      </c>
      <c r="C4" s="151" t="s">
        <v>140</v>
      </c>
      <c r="D4" s="151" t="s">
        <v>141</v>
      </c>
    </row>
    <row r="5" spans="1:4" s="159" customFormat="1" ht="408.75" customHeight="1">
      <c r="A5" s="157" t="s">
        <v>142</v>
      </c>
      <c r="B5" s="158" t="s">
        <v>101</v>
      </c>
      <c r="C5" s="158" t="s">
        <v>143</v>
      </c>
      <c r="D5" s="158" t="s">
        <v>144</v>
      </c>
    </row>
    <row r="6" spans="1:4" ht="39.6">
      <c r="A6" s="152" t="s">
        <v>145</v>
      </c>
      <c r="B6" s="153" t="s">
        <v>102</v>
      </c>
      <c r="C6" s="154"/>
      <c r="D6" s="153" t="s">
        <v>146</v>
      </c>
    </row>
    <row r="7" spans="1:4" ht="39.6">
      <c r="A7" s="152" t="s">
        <v>147</v>
      </c>
      <c r="B7" s="153" t="s">
        <v>13</v>
      </c>
      <c r="C7" s="153" t="s">
        <v>148</v>
      </c>
      <c r="D7" s="153" t="s">
        <v>149</v>
      </c>
    </row>
    <row r="8" spans="1:4" ht="26.45">
      <c r="A8" s="152" t="s">
        <v>150</v>
      </c>
      <c r="B8" s="153" t="s">
        <v>151</v>
      </c>
      <c r="C8" s="153" t="s">
        <v>152</v>
      </c>
      <c r="D8" s="153" t="s">
        <v>153</v>
      </c>
    </row>
    <row r="9" spans="1:4" ht="15" customHeight="1">
      <c r="A9" s="152" t="s">
        <v>154</v>
      </c>
      <c r="B9" s="153" t="s">
        <v>105</v>
      </c>
      <c r="C9" s="154"/>
      <c r="D9" s="153" t="s">
        <v>155</v>
      </c>
    </row>
    <row r="10" spans="1:4" ht="39.6">
      <c r="A10" s="152" t="s">
        <v>156</v>
      </c>
      <c r="B10" s="148" t="s">
        <v>136</v>
      </c>
      <c r="C10" s="153" t="s">
        <v>157</v>
      </c>
      <c r="D10" s="153" t="s">
        <v>158</v>
      </c>
    </row>
    <row r="11" spans="1:4">
      <c r="A11" s="152" t="s">
        <v>159</v>
      </c>
      <c r="B11" s="153" t="s">
        <v>23</v>
      </c>
      <c r="C11" s="153" t="s">
        <v>160</v>
      </c>
      <c r="D11" s="153" t="s">
        <v>161</v>
      </c>
    </row>
    <row r="12" spans="1:4" ht="24" customHeight="1">
      <c r="A12" s="152" t="s">
        <v>162</v>
      </c>
      <c r="B12" s="153" t="s">
        <v>163</v>
      </c>
      <c r="C12" s="154"/>
      <c r="D12" s="153" t="s">
        <v>164</v>
      </c>
    </row>
    <row r="13" spans="1:4" ht="26.45">
      <c r="A13" s="152" t="s">
        <v>165</v>
      </c>
      <c r="B13" s="153" t="s">
        <v>166</v>
      </c>
      <c r="C13" s="154"/>
      <c r="D13" s="153" t="s">
        <v>167</v>
      </c>
    </row>
    <row r="14" spans="1:4" ht="27" customHeight="1">
      <c r="A14" s="152" t="s">
        <v>168</v>
      </c>
      <c r="B14" s="153" t="s">
        <v>169</v>
      </c>
      <c r="C14" s="153" t="s">
        <v>170</v>
      </c>
      <c r="D14" s="153" t="s">
        <v>171</v>
      </c>
    </row>
    <row r="15" spans="1:4" ht="52.9">
      <c r="A15" s="152" t="s">
        <v>172</v>
      </c>
      <c r="B15" s="153" t="s">
        <v>173</v>
      </c>
      <c r="C15" s="153" t="s">
        <v>174</v>
      </c>
      <c r="D15" s="153" t="s">
        <v>175</v>
      </c>
    </row>
    <row r="16" spans="1:4" ht="77.25" customHeight="1">
      <c r="A16" s="152" t="s">
        <v>176</v>
      </c>
      <c r="B16" s="153" t="s">
        <v>177</v>
      </c>
      <c r="C16" s="154"/>
      <c r="D16" s="153" t="s">
        <v>178</v>
      </c>
    </row>
    <row r="17" spans="1:4" ht="26.45">
      <c r="A17" s="152" t="s">
        <v>179</v>
      </c>
      <c r="B17" s="154" t="s">
        <v>106</v>
      </c>
      <c r="C17" s="154"/>
      <c r="D17" s="154"/>
    </row>
    <row r="18" spans="1:4">
      <c r="A18" s="152" t="s">
        <v>180</v>
      </c>
      <c r="B18" s="148" t="s">
        <v>99</v>
      </c>
      <c r="C18" s="154"/>
      <c r="D18" s="154"/>
    </row>
    <row r="19" spans="1:4" ht="39.6">
      <c r="A19" s="152" t="s">
        <v>181</v>
      </c>
      <c r="B19" s="154" t="s">
        <v>182</v>
      </c>
      <c r="C19" s="154"/>
      <c r="D19" s="154"/>
    </row>
  </sheetData>
  <phoneticPr fontId="3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0D63-491F-4F9E-8C04-87F59B05C39F}">
  <sheetPr>
    <tabColor rgb="FF92D050"/>
    <pageSetUpPr fitToPage="1"/>
  </sheetPr>
  <dimension ref="A2:Q48"/>
  <sheetViews>
    <sheetView showGridLines="0" view="pageBreakPreview" topLeftCell="C25" zoomScale="70" zoomScaleNormal="85" zoomScaleSheetLayoutView="70" workbookViewId="0">
      <selection activeCell="L7" sqref="L7:L8"/>
    </sheetView>
  </sheetViews>
  <sheetFormatPr defaultColWidth="9.28515625" defaultRowHeight="14.45"/>
  <cols>
    <col min="1" max="1" width="24" style="216" hidden="1" customWidth="1"/>
    <col min="2" max="2" width="9.28515625" style="216" hidden="1" customWidth="1"/>
    <col min="3" max="3" width="54.7109375" style="216" customWidth="1"/>
    <col min="4" max="4" width="21.28515625" style="216" customWidth="1"/>
    <col min="5" max="5" width="33.7109375" style="216" customWidth="1"/>
    <col min="6" max="6" width="3" style="216" hidden="1" customWidth="1"/>
    <col min="7" max="8" width="26.7109375" style="216" customWidth="1"/>
    <col min="9" max="9" width="27.7109375" style="216" customWidth="1"/>
    <col min="10" max="10" width="28.28515625" style="216" customWidth="1"/>
    <col min="11" max="11" width="26.28515625" style="216" customWidth="1"/>
    <col min="12" max="12" width="30.140625" style="216" customWidth="1"/>
    <col min="13" max="13" width="25.85546875" style="216" customWidth="1"/>
    <col min="14" max="14" width="30.42578125" style="216" customWidth="1"/>
    <col min="15" max="15" width="57.42578125" style="216" customWidth="1"/>
    <col min="16" max="16" width="9.28515625" style="216"/>
    <col min="17" max="17" width="41.28515625" style="216" customWidth="1"/>
    <col min="18" max="16384" width="9.28515625" style="216"/>
  </cols>
  <sheetData>
    <row r="2" spans="1:17" ht="42.6" customHeight="1">
      <c r="B2" s="235"/>
      <c r="C2" s="449" t="s">
        <v>93</v>
      </c>
      <c r="D2" s="449"/>
      <c r="E2" s="449"/>
      <c r="F2" s="449"/>
      <c r="G2" s="449"/>
      <c r="H2" s="449"/>
      <c r="I2" s="449"/>
      <c r="J2" s="449"/>
      <c r="K2" s="449"/>
      <c r="L2" s="449"/>
      <c r="M2" s="449"/>
      <c r="N2" s="449"/>
      <c r="O2" s="449"/>
      <c r="P2" s="71"/>
      <c r="Q2" s="71"/>
    </row>
    <row r="3" spans="1:17" ht="42.6" customHeight="1">
      <c r="C3" s="450" t="s">
        <v>94</v>
      </c>
      <c r="D3" s="450"/>
      <c r="E3" s="450"/>
      <c r="F3" s="450"/>
      <c r="G3" s="450"/>
      <c r="H3" s="450"/>
      <c r="I3" s="450"/>
      <c r="J3" s="450"/>
      <c r="K3" s="450"/>
      <c r="L3" s="450"/>
      <c r="M3" s="450"/>
      <c r="N3" s="450"/>
      <c r="O3" s="450"/>
      <c r="P3" s="71"/>
      <c r="Q3" s="71"/>
    </row>
    <row r="4" spans="1:17" ht="33" customHeight="1">
      <c r="A4" s="236"/>
      <c r="B4" s="236"/>
      <c r="C4" s="451" t="s">
        <v>183</v>
      </c>
      <c r="D4" s="451"/>
      <c r="E4" s="451"/>
      <c r="F4" s="451"/>
      <c r="G4" s="451"/>
      <c r="H4" s="451"/>
      <c r="I4" s="451"/>
      <c r="J4" s="451"/>
      <c r="K4" s="451"/>
      <c r="L4" s="451"/>
      <c r="M4" s="451"/>
      <c r="N4" s="451"/>
      <c r="O4" s="451"/>
      <c r="P4" s="71"/>
      <c r="Q4" s="71"/>
    </row>
    <row r="5" spans="1:17" ht="42" customHeight="1">
      <c r="A5" s="236"/>
      <c r="B5" s="236"/>
      <c r="C5" s="236"/>
      <c r="D5" s="237"/>
      <c r="E5" s="236"/>
      <c r="F5" s="236"/>
      <c r="G5" s="236"/>
      <c r="H5" s="236"/>
      <c r="I5" s="236"/>
      <c r="J5" s="236"/>
      <c r="K5" s="236"/>
      <c r="L5" s="236"/>
      <c r="M5" s="238"/>
      <c r="N5" s="238"/>
      <c r="O5" s="238"/>
      <c r="P5" s="71"/>
      <c r="Q5" s="71"/>
    </row>
    <row r="6" spans="1:17" s="246" customFormat="1" ht="22.9" customHeight="1">
      <c r="A6" s="243"/>
      <c r="B6" s="243"/>
      <c r="C6" s="452" t="s">
        <v>96</v>
      </c>
      <c r="D6" s="453"/>
      <c r="E6" s="453"/>
      <c r="F6" s="453"/>
      <c r="G6" s="453"/>
      <c r="H6" s="454"/>
      <c r="I6" s="455"/>
      <c r="J6" s="456" t="s">
        <v>97</v>
      </c>
      <c r="K6" s="457"/>
      <c r="L6" s="458" t="s">
        <v>98</v>
      </c>
      <c r="M6" s="459"/>
      <c r="N6" s="460" t="s">
        <v>184</v>
      </c>
      <c r="O6" s="463" t="s">
        <v>185</v>
      </c>
      <c r="P6" s="244"/>
      <c r="Q6" s="245"/>
    </row>
    <row r="7" spans="1:17" s="246" customFormat="1" ht="36" customHeight="1">
      <c r="A7" s="443" t="s">
        <v>9</v>
      </c>
      <c r="B7" s="445" t="s">
        <v>10</v>
      </c>
      <c r="C7" s="447" t="s">
        <v>186</v>
      </c>
      <c r="D7" s="448" t="s">
        <v>102</v>
      </c>
      <c r="E7" s="448" t="s">
        <v>103</v>
      </c>
      <c r="F7" s="465" t="s">
        <v>187</v>
      </c>
      <c r="G7" s="465" t="s">
        <v>105</v>
      </c>
      <c r="H7" s="466" t="s">
        <v>188</v>
      </c>
      <c r="I7" s="427" t="s">
        <v>107</v>
      </c>
      <c r="J7" s="429" t="s">
        <v>23</v>
      </c>
      <c r="K7" s="430" t="s">
        <v>108</v>
      </c>
      <c r="L7" s="431" t="s">
        <v>109</v>
      </c>
      <c r="M7" s="427" t="s">
        <v>110</v>
      </c>
      <c r="N7" s="461"/>
      <c r="O7" s="464"/>
      <c r="P7" s="244"/>
      <c r="Q7" s="245"/>
    </row>
    <row r="8" spans="1:17" s="246" customFormat="1" ht="95.25" customHeight="1">
      <c r="A8" s="444"/>
      <c r="B8" s="446"/>
      <c r="C8" s="447"/>
      <c r="D8" s="448"/>
      <c r="E8" s="448"/>
      <c r="F8" s="465"/>
      <c r="G8" s="465"/>
      <c r="H8" s="448"/>
      <c r="I8" s="428"/>
      <c r="J8" s="429"/>
      <c r="K8" s="430"/>
      <c r="L8" s="431"/>
      <c r="M8" s="467"/>
      <c r="N8" s="462"/>
      <c r="O8" s="464"/>
      <c r="P8" s="244"/>
      <c r="Q8" s="245"/>
    </row>
    <row r="9" spans="1:17" s="246" customFormat="1" ht="22.15" customHeight="1">
      <c r="A9" s="441" t="s">
        <v>28</v>
      </c>
      <c r="B9" s="442"/>
      <c r="C9" s="247" t="s">
        <v>28</v>
      </c>
      <c r="D9" s="248" t="s">
        <v>29</v>
      </c>
      <c r="E9" s="248" t="s">
        <v>30</v>
      </c>
      <c r="F9" s="248" t="s">
        <v>31</v>
      </c>
      <c r="G9" s="248" t="s">
        <v>31</v>
      </c>
      <c r="H9" s="248" t="s">
        <v>32</v>
      </c>
      <c r="I9" s="248" t="s">
        <v>33</v>
      </c>
      <c r="J9" s="248" t="s">
        <v>34</v>
      </c>
      <c r="K9" s="248" t="s">
        <v>35</v>
      </c>
      <c r="L9" s="248" t="s">
        <v>36</v>
      </c>
      <c r="M9" s="248" t="s">
        <v>37</v>
      </c>
      <c r="N9" s="249" t="s">
        <v>38</v>
      </c>
      <c r="O9" s="250" t="s">
        <v>39</v>
      </c>
      <c r="P9" s="244"/>
      <c r="Q9" s="245"/>
    </row>
    <row r="10" spans="1:17" s="246" customFormat="1" ht="24.75" customHeight="1">
      <c r="A10" s="251" t="s">
        <v>58</v>
      </c>
      <c r="B10" s="252"/>
      <c r="C10" s="438" t="s">
        <v>122</v>
      </c>
      <c r="D10" s="439"/>
      <c r="E10" s="439"/>
      <c r="F10" s="439"/>
      <c r="G10" s="439"/>
      <c r="H10" s="439"/>
      <c r="I10" s="439"/>
      <c r="J10" s="439"/>
      <c r="K10" s="439"/>
      <c r="L10" s="439"/>
      <c r="M10" s="439"/>
      <c r="N10" s="439"/>
      <c r="O10" s="440"/>
      <c r="P10" s="244"/>
      <c r="Q10" s="422"/>
    </row>
    <row r="11" spans="1:17" s="246" customFormat="1" ht="24.75" customHeight="1">
      <c r="A11" s="253">
        <v>10101010</v>
      </c>
      <c r="B11" s="254"/>
      <c r="C11" s="255"/>
      <c r="D11" s="256"/>
      <c r="E11" s="256"/>
      <c r="F11" s="256"/>
      <c r="G11" s="257"/>
      <c r="H11" s="257"/>
      <c r="I11" s="257"/>
      <c r="J11" s="258"/>
      <c r="K11" s="258"/>
      <c r="L11" s="259"/>
      <c r="M11" s="260"/>
      <c r="N11" s="261"/>
      <c r="O11" s="262"/>
      <c r="P11" s="244"/>
      <c r="Q11" s="422"/>
    </row>
    <row r="12" spans="1:17" s="246" customFormat="1" ht="24.75" customHeight="1">
      <c r="A12" s="263"/>
      <c r="B12" s="264"/>
      <c r="C12" s="265"/>
      <c r="D12" s="266"/>
      <c r="E12" s="266"/>
      <c r="F12" s="266"/>
      <c r="G12" s="267"/>
      <c r="H12" s="267"/>
      <c r="I12" s="267"/>
      <c r="J12" s="258"/>
      <c r="K12" s="258"/>
      <c r="L12" s="266"/>
      <c r="M12" s="268"/>
      <c r="N12" s="269"/>
      <c r="O12" s="270"/>
      <c r="P12" s="244"/>
      <c r="Q12" s="422"/>
    </row>
    <row r="13" spans="1:17" s="246" customFormat="1" ht="24.75" customHeight="1">
      <c r="A13" s="263"/>
      <c r="B13" s="264"/>
      <c r="C13" s="271"/>
      <c r="D13" s="272"/>
      <c r="E13" s="272"/>
      <c r="F13" s="272"/>
      <c r="G13" s="273"/>
      <c r="H13" s="273"/>
      <c r="I13" s="273"/>
      <c r="J13" s="274"/>
      <c r="K13" s="274"/>
      <c r="L13" s="272"/>
      <c r="M13" s="275"/>
      <c r="N13" s="276"/>
      <c r="O13" s="277"/>
      <c r="P13" s="244"/>
      <c r="Q13" s="422"/>
    </row>
    <row r="14" spans="1:17" s="246" customFormat="1" ht="21.75" customHeight="1">
      <c r="B14" s="278"/>
      <c r="C14" s="279"/>
      <c r="D14" s="280"/>
      <c r="E14" s="280"/>
      <c r="F14" s="280"/>
      <c r="G14" s="280"/>
      <c r="H14" s="280"/>
      <c r="I14" s="280"/>
      <c r="J14" s="280"/>
      <c r="K14" s="280"/>
      <c r="L14" s="280"/>
      <c r="M14" s="280"/>
      <c r="N14" s="280"/>
      <c r="O14" s="281"/>
      <c r="P14" s="278"/>
    </row>
    <row r="15" spans="1:17" s="246" customFormat="1" ht="21.75" customHeight="1">
      <c r="B15" s="278"/>
      <c r="C15" s="279"/>
      <c r="D15" s="280"/>
      <c r="E15" s="280"/>
      <c r="F15" s="280"/>
      <c r="G15" s="280"/>
      <c r="H15" s="280"/>
      <c r="I15" s="280"/>
      <c r="J15" s="280"/>
      <c r="K15" s="280"/>
      <c r="L15" s="280"/>
      <c r="M15" s="280"/>
      <c r="N15" s="280"/>
      <c r="O15" s="281"/>
      <c r="P15" s="278"/>
    </row>
    <row r="16" spans="1:17" s="246" customFormat="1" ht="24.75" customHeight="1">
      <c r="B16" s="278"/>
      <c r="C16" s="432" t="s">
        <v>189</v>
      </c>
      <c r="D16" s="433"/>
      <c r="E16" s="433"/>
      <c r="F16" s="433"/>
      <c r="G16" s="433"/>
      <c r="H16" s="433"/>
      <c r="I16" s="433"/>
      <c r="J16" s="433"/>
      <c r="K16" s="433"/>
      <c r="L16" s="433"/>
      <c r="M16" s="433"/>
      <c r="N16" s="433"/>
      <c r="O16" s="434"/>
      <c r="P16" s="278"/>
    </row>
    <row r="17" spans="2:16" s="246" customFormat="1" ht="24.75" customHeight="1">
      <c r="B17" s="278"/>
      <c r="C17" s="265"/>
      <c r="D17" s="266"/>
      <c r="E17" s="266"/>
      <c r="F17" s="282"/>
      <c r="G17" s="283"/>
      <c r="H17" s="283"/>
      <c r="I17" s="284"/>
      <c r="J17" s="266"/>
      <c r="K17" s="282"/>
      <c r="L17" s="266"/>
      <c r="M17" s="266"/>
      <c r="N17" s="266"/>
      <c r="O17" s="270"/>
      <c r="P17" s="278"/>
    </row>
    <row r="18" spans="2:16" s="246" customFormat="1" ht="24.75" customHeight="1">
      <c r="B18" s="278"/>
      <c r="C18" s="265"/>
      <c r="D18" s="266"/>
      <c r="E18" s="266"/>
      <c r="F18" s="282"/>
      <c r="G18" s="285"/>
      <c r="H18" s="285"/>
      <c r="I18" s="284"/>
      <c r="J18" s="266"/>
      <c r="K18" s="282"/>
      <c r="L18" s="280"/>
      <c r="M18" s="280"/>
      <c r="N18" s="280"/>
      <c r="O18" s="281"/>
      <c r="P18" s="278"/>
    </row>
    <row r="19" spans="2:16" s="246" customFormat="1" ht="24.75" customHeight="1">
      <c r="B19" s="278"/>
      <c r="C19" s="265"/>
      <c r="D19" s="266"/>
      <c r="E19" s="266"/>
      <c r="F19" s="282"/>
      <c r="G19" s="285"/>
      <c r="H19" s="285"/>
      <c r="I19" s="284"/>
      <c r="J19" s="266"/>
      <c r="K19" s="282"/>
      <c r="L19" s="280"/>
      <c r="M19" s="280"/>
      <c r="N19" s="280"/>
      <c r="O19" s="281"/>
      <c r="P19" s="278"/>
    </row>
    <row r="20" spans="2:16" s="246" customFormat="1" ht="24.75" customHeight="1">
      <c r="B20" s="278"/>
      <c r="C20" s="265"/>
      <c r="D20" s="266"/>
      <c r="E20" s="266"/>
      <c r="F20" s="282"/>
      <c r="G20" s="285"/>
      <c r="H20" s="285"/>
      <c r="I20" s="284"/>
      <c r="J20" s="266"/>
      <c r="K20" s="282"/>
      <c r="L20" s="280"/>
      <c r="M20" s="280"/>
      <c r="N20" s="280"/>
      <c r="O20" s="281"/>
      <c r="P20" s="278"/>
    </row>
    <row r="21" spans="2:16" s="246" customFormat="1" ht="24.75" customHeight="1">
      <c r="B21" s="278"/>
      <c r="C21" s="265"/>
      <c r="D21" s="266"/>
      <c r="E21" s="266"/>
      <c r="F21" s="266"/>
      <c r="G21" s="257"/>
      <c r="H21" s="257"/>
      <c r="I21" s="267"/>
      <c r="J21" s="266"/>
      <c r="K21" s="282"/>
      <c r="L21" s="280"/>
      <c r="M21" s="280"/>
      <c r="N21" s="280"/>
      <c r="O21" s="281"/>
      <c r="P21" s="278"/>
    </row>
    <row r="22" spans="2:16" s="246" customFormat="1" ht="24.75" customHeight="1">
      <c r="B22" s="278"/>
      <c r="C22" s="435" t="s">
        <v>124</v>
      </c>
      <c r="D22" s="436"/>
      <c r="E22" s="436"/>
      <c r="F22" s="436"/>
      <c r="G22" s="436"/>
      <c r="H22" s="436"/>
      <c r="I22" s="436"/>
      <c r="J22" s="436"/>
      <c r="K22" s="436"/>
      <c r="L22" s="436"/>
      <c r="M22" s="436"/>
      <c r="N22" s="436"/>
      <c r="O22" s="437"/>
      <c r="P22" s="278"/>
    </row>
    <row r="23" spans="2:16" s="246" customFormat="1" ht="24.75" customHeight="1">
      <c r="B23" s="278"/>
      <c r="C23" s="265"/>
      <c r="D23" s="266"/>
      <c r="E23" s="266"/>
      <c r="F23" s="266"/>
      <c r="G23" s="267"/>
      <c r="H23" s="267"/>
      <c r="I23" s="267"/>
      <c r="J23" s="266"/>
      <c r="K23" s="282" t="str">
        <f>IF(G23="","","Indicate Date")</f>
        <v/>
      </c>
      <c r="L23" s="280"/>
      <c r="M23" s="280"/>
      <c r="N23" s="280"/>
      <c r="O23" s="281"/>
      <c r="P23" s="278"/>
    </row>
    <row r="24" spans="2:16" s="246" customFormat="1" ht="24.75" customHeight="1">
      <c r="B24" s="278"/>
      <c r="C24" s="286"/>
      <c r="D24" s="287"/>
      <c r="E24" s="287"/>
      <c r="F24" s="287"/>
      <c r="G24" s="288"/>
      <c r="H24" s="288"/>
      <c r="I24" s="288"/>
      <c r="J24" s="287" t="s">
        <v>83</v>
      </c>
      <c r="K24" s="289" t="str">
        <f>IF(G24="","","Indicate Date")</f>
        <v/>
      </c>
      <c r="L24" s="290"/>
      <c r="M24" s="290"/>
      <c r="N24" s="290"/>
      <c r="O24" s="291"/>
      <c r="P24" s="278"/>
    </row>
    <row r="25" spans="2:16" s="246" customFormat="1" ht="21">
      <c r="C25" s="244" t="s">
        <v>125</v>
      </c>
      <c r="D25" s="292"/>
      <c r="E25" s="244"/>
      <c r="F25" s="244"/>
      <c r="G25" s="244"/>
      <c r="H25" s="244"/>
      <c r="I25" s="244"/>
      <c r="J25" s="244"/>
      <c r="K25" s="293"/>
      <c r="L25" s="278"/>
      <c r="M25" s="278"/>
      <c r="N25" s="278"/>
      <c r="O25" s="278"/>
    </row>
    <row r="26" spans="2:16" s="246" customFormat="1" ht="21"/>
    <row r="27" spans="2:16" s="246" customFormat="1" ht="19.5" customHeight="1">
      <c r="C27" s="245"/>
      <c r="D27" s="245"/>
      <c r="E27" s="245"/>
      <c r="F27" s="245"/>
      <c r="G27" s="245"/>
      <c r="H27" s="245"/>
      <c r="I27" s="245"/>
      <c r="J27" s="423" t="s">
        <v>8</v>
      </c>
      <c r="K27" s="423"/>
      <c r="L27" s="423"/>
      <c r="M27" s="244"/>
      <c r="N27" s="245"/>
    </row>
    <row r="28" spans="2:16" s="246" customFormat="1" ht="19.5" customHeight="1">
      <c r="C28" s="245"/>
      <c r="D28" s="245"/>
      <c r="E28" s="245"/>
      <c r="F28" s="245"/>
      <c r="G28" s="245"/>
      <c r="H28" s="245"/>
      <c r="I28" s="245"/>
      <c r="J28" s="425" t="s">
        <v>190</v>
      </c>
      <c r="K28" s="425"/>
      <c r="L28" s="425"/>
      <c r="M28" s="244"/>
      <c r="N28" s="245"/>
    </row>
    <row r="29" spans="2:16" s="246" customFormat="1" ht="19.5" customHeight="1">
      <c r="C29" s="245"/>
      <c r="D29" s="245"/>
      <c r="E29" s="245"/>
      <c r="F29" s="245"/>
      <c r="G29" s="245"/>
      <c r="H29" s="245"/>
      <c r="I29" s="245"/>
      <c r="J29" s="245"/>
      <c r="K29" s="423" t="s">
        <v>127</v>
      </c>
      <c r="L29" s="423"/>
      <c r="M29" s="244"/>
      <c r="N29" s="245"/>
    </row>
    <row r="30" spans="2:16">
      <c r="C30" s="71"/>
      <c r="D30" s="71"/>
      <c r="E30" s="71"/>
      <c r="F30" s="71"/>
      <c r="G30" s="71"/>
      <c r="H30" s="71"/>
      <c r="I30" s="71"/>
      <c r="J30" s="71"/>
      <c r="K30" s="71"/>
      <c r="L30" s="71"/>
      <c r="M30" s="71"/>
      <c r="N30" s="71"/>
    </row>
    <row r="31" spans="2:16">
      <c r="C31" s="180"/>
      <c r="D31" s="180"/>
      <c r="E31" s="180"/>
      <c r="F31" s="180"/>
      <c r="G31" s="180"/>
      <c r="H31" s="180"/>
      <c r="I31" s="180"/>
      <c r="J31" s="180"/>
      <c r="K31" s="180"/>
      <c r="L31" s="71"/>
      <c r="M31" s="71"/>
      <c r="N31" s="71"/>
    </row>
    <row r="32" spans="2:16" s="294" customFormat="1" ht="19.5">
      <c r="C32" s="295" t="s">
        <v>86</v>
      </c>
      <c r="E32" s="296"/>
      <c r="F32" s="296" t="s">
        <v>87</v>
      </c>
      <c r="H32" s="424" t="s">
        <v>87</v>
      </c>
      <c r="I32" s="424"/>
      <c r="J32" s="297"/>
      <c r="M32" s="295" t="s">
        <v>88</v>
      </c>
      <c r="N32" s="297"/>
    </row>
    <row r="33" spans="3:14" s="294" customFormat="1" ht="69.75" customHeight="1">
      <c r="C33" s="298"/>
      <c r="E33" s="296"/>
      <c r="F33" s="296"/>
      <c r="H33" s="426" t="s">
        <v>191</v>
      </c>
      <c r="I33" s="426"/>
      <c r="J33" s="297"/>
      <c r="M33" s="298"/>
      <c r="N33" s="299"/>
    </row>
    <row r="34" spans="3:14" s="294" customFormat="1" ht="28.5" customHeight="1">
      <c r="C34" s="300" t="s">
        <v>129</v>
      </c>
      <c r="E34" s="296"/>
      <c r="F34" s="296"/>
      <c r="H34" s="419" t="s">
        <v>129</v>
      </c>
      <c r="I34" s="419"/>
      <c r="J34" s="297"/>
      <c r="M34" s="420" t="s">
        <v>129</v>
      </c>
      <c r="N34" s="420"/>
    </row>
    <row r="35" spans="3:14" s="294" customFormat="1" ht="19.5">
      <c r="C35" s="301" t="s">
        <v>130</v>
      </c>
      <c r="E35" s="296"/>
      <c r="F35" s="296"/>
      <c r="H35" s="417" t="s">
        <v>130</v>
      </c>
      <c r="I35" s="417"/>
      <c r="J35" s="297"/>
      <c r="M35" s="417" t="s">
        <v>130</v>
      </c>
      <c r="N35" s="417"/>
    </row>
    <row r="36" spans="3:14" s="294" customFormat="1" ht="27" customHeight="1">
      <c r="C36" s="302" t="s">
        <v>90</v>
      </c>
      <c r="E36" s="296"/>
      <c r="F36" s="297" t="s">
        <v>89</v>
      </c>
      <c r="H36" s="421" t="s">
        <v>91</v>
      </c>
      <c r="I36" s="421"/>
      <c r="J36" s="297"/>
      <c r="M36" s="421" t="s">
        <v>192</v>
      </c>
      <c r="N36" s="421"/>
    </row>
    <row r="37" spans="3:14" s="294" customFormat="1" ht="19.5">
      <c r="C37" s="301"/>
      <c r="E37" s="296"/>
      <c r="F37" s="296" t="s">
        <v>91</v>
      </c>
      <c r="H37" s="417"/>
      <c r="I37" s="417"/>
      <c r="J37" s="296"/>
      <c r="M37" s="417"/>
      <c r="N37" s="417"/>
    </row>
    <row r="38" spans="3:14" s="294" customFormat="1" ht="28.5" customHeight="1">
      <c r="C38" s="303" t="s">
        <v>131</v>
      </c>
      <c r="D38" s="297"/>
      <c r="E38" s="297"/>
      <c r="F38" s="297"/>
      <c r="H38" s="418" t="s">
        <v>131</v>
      </c>
      <c r="I38" s="418"/>
      <c r="J38" s="297"/>
      <c r="M38" s="418" t="s">
        <v>131</v>
      </c>
      <c r="N38" s="418"/>
    </row>
    <row r="39" spans="3:14" ht="15"/>
    <row r="40" spans="3:14" ht="15"/>
    <row r="41" spans="3:14" ht="15"/>
    <row r="42" spans="3:14" ht="15"/>
    <row r="43" spans="3:14" ht="15"/>
    <row r="44" spans="3:14" ht="15"/>
    <row r="45" spans="3:14" ht="15"/>
    <row r="48" spans="3:14" ht="15"/>
  </sheetData>
  <mergeCells count="41">
    <mergeCell ref="C2:O2"/>
    <mergeCell ref="C3:O3"/>
    <mergeCell ref="C4:O4"/>
    <mergeCell ref="C6:I6"/>
    <mergeCell ref="J6:K6"/>
    <mergeCell ref="L6:M6"/>
    <mergeCell ref="N6:N8"/>
    <mergeCell ref="O6:O8"/>
    <mergeCell ref="G7:G8"/>
    <mergeCell ref="H7:H8"/>
    <mergeCell ref="M7:M8"/>
    <mergeCell ref="E7:E8"/>
    <mergeCell ref="F7:F8"/>
    <mergeCell ref="A9:B9"/>
    <mergeCell ref="A7:A8"/>
    <mergeCell ref="B7:B8"/>
    <mergeCell ref="C7:C8"/>
    <mergeCell ref="D7:D8"/>
    <mergeCell ref="H33:I33"/>
    <mergeCell ref="I7:I8"/>
    <mergeCell ref="J7:J8"/>
    <mergeCell ref="K7:K8"/>
    <mergeCell ref="L7:L8"/>
    <mergeCell ref="C16:O16"/>
    <mergeCell ref="C22:O22"/>
    <mergeCell ref="C10:O10"/>
    <mergeCell ref="Q10:Q13"/>
    <mergeCell ref="K29:L29"/>
    <mergeCell ref="H32:I32"/>
    <mergeCell ref="J27:L27"/>
    <mergeCell ref="J28:L28"/>
    <mergeCell ref="H37:I37"/>
    <mergeCell ref="M37:N37"/>
    <mergeCell ref="H38:I38"/>
    <mergeCell ref="M38:N38"/>
    <mergeCell ref="H34:I34"/>
    <mergeCell ref="M34:N34"/>
    <mergeCell ref="H35:I35"/>
    <mergeCell ref="M35:N35"/>
    <mergeCell ref="H36:I36"/>
    <mergeCell ref="M36:N36"/>
  </mergeCells>
  <dataValidations count="1">
    <dataValidation allowBlank="1" showInputMessage="1" showErrorMessage="1" sqref="J37" xr:uid="{292FDFA8-D689-47AE-9F6B-EEDAB8875590}"/>
  </dataValidations>
  <pageMargins left="0.23622047244094491" right="0.23622047244094491" top="0.35433070866141736" bottom="0.35433070866141736" header="0.31496062992125984" footer="0.31496062992125984"/>
  <pageSetup paperSize="5" scale="44" fitToHeight="0" orientation="landscape" r:id="rId1"/>
  <colBreaks count="1" manualBreakCount="1">
    <brk id="15" max="1048575" man="1"/>
  </colBreak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Choose from the drop down menu the applicable mode of procurement.  PEs cannot deviate from the options given here in." xr:uid="{94307196-67AE-485B-BBF8-1C4640A78944}">
          <x14:formula1>
            <xm:f>'drop down menu'!$A$2:$A$26</xm:f>
          </x14:formula1>
          <xm:sqref>G43:H981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1C39-00DD-411F-9216-CFCBBE2C15D2}">
  <sheetPr>
    <pageSetUpPr fitToPage="1"/>
  </sheetPr>
  <dimension ref="A1:L23"/>
  <sheetViews>
    <sheetView showGridLines="0" tabSelected="1" view="pageBreakPreview" zoomScale="60" zoomScaleNormal="85" workbookViewId="0">
      <selection activeCell="E9" sqref="E9"/>
    </sheetView>
  </sheetViews>
  <sheetFormatPr defaultColWidth="9.140625" defaultRowHeight="14.45"/>
  <cols>
    <col min="1" max="1" width="23.140625" style="233" customWidth="1"/>
    <col min="2" max="2" width="31.42578125" style="214" customWidth="1"/>
    <col min="3" max="3" width="30.140625" style="214" customWidth="1"/>
    <col min="4" max="4" width="114.7109375" style="214" customWidth="1"/>
    <col min="5" max="5" width="44.140625" style="234" customWidth="1"/>
    <col min="6" max="6" width="34.7109375" style="234" customWidth="1"/>
    <col min="7" max="7" width="35.42578125" style="234" customWidth="1"/>
    <col min="8" max="8" width="9.140625" style="216"/>
    <col min="9" max="12" width="28.7109375" style="216" hidden="1" customWidth="1"/>
    <col min="13" max="16384" width="9.140625" style="216"/>
  </cols>
  <sheetData>
    <row r="1" spans="1:12" ht="42" customHeight="1" thickBot="1">
      <c r="A1" s="213" t="s">
        <v>193</v>
      </c>
      <c r="E1" s="215"/>
      <c r="F1" s="215"/>
      <c r="G1" s="215"/>
    </row>
    <row r="2" spans="1:12" s="146" customFormat="1" ht="31.5" customHeight="1">
      <c r="A2" s="468" t="s">
        <v>138</v>
      </c>
      <c r="B2" s="470" t="s">
        <v>139</v>
      </c>
      <c r="C2" s="470" t="s">
        <v>140</v>
      </c>
      <c r="D2" s="472" t="s">
        <v>194</v>
      </c>
      <c r="E2" s="495" t="s">
        <v>195</v>
      </c>
      <c r="F2" s="496"/>
      <c r="G2" s="497"/>
      <c r="H2" s="211"/>
      <c r="I2" s="492" t="s">
        <v>196</v>
      </c>
      <c r="J2" s="493"/>
      <c r="K2" s="493"/>
      <c r="L2" s="494"/>
    </row>
    <row r="3" spans="1:12" s="146" customFormat="1" ht="31.5" customHeight="1">
      <c r="A3" s="469"/>
      <c r="B3" s="471"/>
      <c r="C3" s="471"/>
      <c r="D3" s="473"/>
      <c r="E3" s="304" t="s">
        <v>197</v>
      </c>
      <c r="F3" s="305" t="s">
        <v>198</v>
      </c>
      <c r="G3" s="306" t="s">
        <v>199</v>
      </c>
      <c r="H3" s="211"/>
      <c r="I3" s="217" t="s">
        <v>197</v>
      </c>
      <c r="J3" s="217" t="s">
        <v>198</v>
      </c>
      <c r="K3" s="217" t="s">
        <v>199</v>
      </c>
      <c r="L3" s="217" t="s">
        <v>200</v>
      </c>
    </row>
    <row r="4" spans="1:12" s="146" customFormat="1" ht="55.5" customHeight="1">
      <c r="A4" s="477" t="s">
        <v>201</v>
      </c>
      <c r="B4" s="307" t="s">
        <v>202</v>
      </c>
      <c r="C4" s="307"/>
      <c r="D4" s="308" t="s">
        <v>203</v>
      </c>
      <c r="E4" s="309"/>
      <c r="F4" s="310" t="s">
        <v>204</v>
      </c>
      <c r="G4" s="311" t="s">
        <v>204</v>
      </c>
      <c r="H4" s="211"/>
      <c r="I4" s="210"/>
      <c r="J4" s="209"/>
      <c r="K4" s="209"/>
      <c r="L4" s="209"/>
    </row>
    <row r="5" spans="1:12" s="146" customFormat="1" ht="77.099999999999994" customHeight="1">
      <c r="A5" s="478"/>
      <c r="B5" s="490" t="s">
        <v>94</v>
      </c>
      <c r="C5" s="490" t="s">
        <v>205</v>
      </c>
      <c r="D5" s="488" t="s">
        <v>206</v>
      </c>
      <c r="E5" s="498"/>
      <c r="F5" s="498"/>
      <c r="G5" s="501"/>
      <c r="H5" s="211"/>
      <c r="I5" s="210"/>
      <c r="J5" s="209"/>
      <c r="K5" s="209"/>
      <c r="L5" s="209"/>
    </row>
    <row r="6" spans="1:12" s="146" customFormat="1" ht="408.75" customHeight="1">
      <c r="A6" s="478"/>
      <c r="B6" s="491"/>
      <c r="C6" s="491"/>
      <c r="D6" s="489"/>
      <c r="E6" s="498"/>
      <c r="F6" s="498"/>
      <c r="G6" s="501"/>
      <c r="H6" s="211"/>
      <c r="I6" s="210"/>
      <c r="J6" s="209"/>
      <c r="K6" s="209"/>
      <c r="L6" s="209"/>
    </row>
    <row r="7" spans="1:12" s="146" customFormat="1" ht="48.6" hidden="1" customHeight="1">
      <c r="A7" s="312"/>
      <c r="B7" s="313"/>
      <c r="C7" s="313"/>
      <c r="D7" s="314"/>
      <c r="E7" s="315"/>
      <c r="F7" s="315"/>
      <c r="G7" s="316"/>
      <c r="H7" s="239"/>
      <c r="I7" s="210"/>
      <c r="J7" s="209"/>
      <c r="K7" s="209"/>
      <c r="L7" s="209"/>
    </row>
    <row r="8" spans="1:12" s="146" customFormat="1" ht="98.45" customHeight="1">
      <c r="A8" s="474" t="s">
        <v>207</v>
      </c>
      <c r="B8" s="485" t="s">
        <v>208</v>
      </c>
      <c r="C8" s="482" t="s">
        <v>209</v>
      </c>
      <c r="D8" s="479" t="s">
        <v>210</v>
      </c>
      <c r="E8" s="317" t="s">
        <v>211</v>
      </c>
      <c r="F8" s="499" t="s">
        <v>212</v>
      </c>
      <c r="G8" s="500" t="s">
        <v>213</v>
      </c>
      <c r="H8" s="211"/>
      <c r="I8" s="210"/>
      <c r="J8" s="209"/>
      <c r="K8" s="209"/>
      <c r="L8" s="209"/>
    </row>
    <row r="9" spans="1:12" s="146" customFormat="1" ht="78.75" customHeight="1">
      <c r="A9" s="475"/>
      <c r="B9" s="486"/>
      <c r="C9" s="483"/>
      <c r="D9" s="480"/>
      <c r="E9" s="317" t="s">
        <v>214</v>
      </c>
      <c r="F9" s="499"/>
      <c r="G9" s="500"/>
      <c r="H9" s="211"/>
      <c r="I9" s="210"/>
      <c r="J9" s="209"/>
      <c r="K9" s="209"/>
      <c r="L9" s="209"/>
    </row>
    <row r="10" spans="1:12" ht="56.1" customHeight="1">
      <c r="A10" s="476"/>
      <c r="B10" s="487"/>
      <c r="C10" s="484"/>
      <c r="D10" s="481"/>
      <c r="E10" s="320" t="s">
        <v>215</v>
      </c>
      <c r="F10" s="499"/>
      <c r="G10" s="500"/>
      <c r="H10" s="218"/>
      <c r="I10" s="219" t="s">
        <v>216</v>
      </c>
      <c r="J10" s="220" t="s">
        <v>217</v>
      </c>
      <c r="K10" s="220" t="s">
        <v>218</v>
      </c>
      <c r="L10" s="220" t="s">
        <v>219</v>
      </c>
    </row>
    <row r="11" spans="1:12" ht="37.5" customHeight="1">
      <c r="A11" s="321" t="s">
        <v>142</v>
      </c>
      <c r="B11" s="322" t="s">
        <v>102</v>
      </c>
      <c r="C11" s="322" t="s">
        <v>220</v>
      </c>
      <c r="D11" s="323" t="s">
        <v>221</v>
      </c>
      <c r="E11" s="324" t="s">
        <v>222</v>
      </c>
      <c r="F11" s="325" t="s">
        <v>223</v>
      </c>
      <c r="G11" s="326" t="s">
        <v>224</v>
      </c>
      <c r="H11" s="218"/>
      <c r="I11" s="221" t="s">
        <v>197</v>
      </c>
      <c r="J11" s="222" t="s">
        <v>225</v>
      </c>
      <c r="K11" s="222" t="s">
        <v>226</v>
      </c>
      <c r="L11" s="222" t="s">
        <v>197</v>
      </c>
    </row>
    <row r="12" spans="1:12" ht="110.25" customHeight="1">
      <c r="A12" s="321" t="s">
        <v>145</v>
      </c>
      <c r="B12" s="322" t="s">
        <v>103</v>
      </c>
      <c r="C12" s="322" t="s">
        <v>227</v>
      </c>
      <c r="D12" s="322" t="s">
        <v>228</v>
      </c>
      <c r="E12" s="318" t="s">
        <v>229</v>
      </c>
      <c r="F12" s="318" t="s">
        <v>230</v>
      </c>
      <c r="G12" s="319" t="s">
        <v>231</v>
      </c>
      <c r="H12" s="218"/>
      <c r="I12" s="221" t="s">
        <v>232</v>
      </c>
      <c r="J12" s="222" t="s">
        <v>233</v>
      </c>
      <c r="K12" s="222" t="s">
        <v>234</v>
      </c>
      <c r="L12" s="222" t="s">
        <v>235</v>
      </c>
    </row>
    <row r="13" spans="1:12" ht="48.75" customHeight="1">
      <c r="A13" s="321" t="s">
        <v>147</v>
      </c>
      <c r="B13" s="322" t="s">
        <v>105</v>
      </c>
      <c r="C13" s="322" t="s">
        <v>236</v>
      </c>
      <c r="D13" s="323" t="s">
        <v>237</v>
      </c>
      <c r="E13" s="324" t="s">
        <v>60</v>
      </c>
      <c r="F13" s="325" t="s">
        <v>238</v>
      </c>
      <c r="G13" s="326" t="s">
        <v>239</v>
      </c>
      <c r="H13" s="218"/>
      <c r="I13" s="221" t="s">
        <v>60</v>
      </c>
      <c r="J13" s="222" t="s">
        <v>79</v>
      </c>
      <c r="K13" s="222" t="s">
        <v>240</v>
      </c>
      <c r="L13" s="222" t="s">
        <v>241</v>
      </c>
    </row>
    <row r="14" spans="1:12" ht="45.6" customHeight="1">
      <c r="A14" s="321" t="s">
        <v>150</v>
      </c>
      <c r="B14" s="322" t="s">
        <v>242</v>
      </c>
      <c r="C14" s="322" t="s">
        <v>243</v>
      </c>
      <c r="D14" s="323" t="s">
        <v>115</v>
      </c>
      <c r="E14" s="324" t="s">
        <v>244</v>
      </c>
      <c r="F14" s="325" t="s">
        <v>79</v>
      </c>
      <c r="G14" s="326" t="s">
        <v>244</v>
      </c>
      <c r="H14" s="218"/>
      <c r="I14" s="223" t="s">
        <v>245</v>
      </c>
      <c r="J14" s="224" t="s">
        <v>79</v>
      </c>
      <c r="K14" s="224" t="s">
        <v>244</v>
      </c>
      <c r="L14" s="225" t="s">
        <v>79</v>
      </c>
    </row>
    <row r="15" spans="1:12" ht="89.25" customHeight="1">
      <c r="A15" s="321" t="s">
        <v>154</v>
      </c>
      <c r="B15" s="322" t="s">
        <v>136</v>
      </c>
      <c r="C15" s="322" t="s">
        <v>246</v>
      </c>
      <c r="D15" s="327" t="s">
        <v>247</v>
      </c>
      <c r="E15" s="324" t="s">
        <v>248</v>
      </c>
      <c r="F15" s="328" t="s">
        <v>204</v>
      </c>
      <c r="G15" s="326" t="s">
        <v>249</v>
      </c>
      <c r="H15" s="218"/>
      <c r="I15" s="223" t="s">
        <v>250</v>
      </c>
      <c r="J15" s="227" t="s">
        <v>251</v>
      </c>
      <c r="K15" s="222" t="s">
        <v>252</v>
      </c>
      <c r="L15" s="227" t="s">
        <v>251</v>
      </c>
    </row>
    <row r="16" spans="1:12" ht="78" customHeight="1">
      <c r="A16" s="321" t="s">
        <v>156</v>
      </c>
      <c r="B16" s="322" t="s">
        <v>23</v>
      </c>
      <c r="C16" s="485" t="s">
        <v>253</v>
      </c>
      <c r="D16" s="327" t="s">
        <v>254</v>
      </c>
      <c r="E16" s="329" t="s">
        <v>250</v>
      </c>
      <c r="F16" s="330" t="s">
        <v>204</v>
      </c>
      <c r="G16" s="331" t="s">
        <v>252</v>
      </c>
      <c r="H16" s="218"/>
      <c r="I16" s="221" t="s">
        <v>255</v>
      </c>
      <c r="J16" s="227" t="s">
        <v>256</v>
      </c>
      <c r="K16" s="219" t="s">
        <v>256</v>
      </c>
      <c r="L16" s="223" t="s">
        <v>252</v>
      </c>
    </row>
    <row r="17" spans="1:12" ht="54.75" customHeight="1">
      <c r="A17" s="321" t="s">
        <v>159</v>
      </c>
      <c r="B17" s="322" t="s">
        <v>163</v>
      </c>
      <c r="C17" s="487"/>
      <c r="D17" s="323" t="s">
        <v>257</v>
      </c>
      <c r="E17" s="329" t="s">
        <v>255</v>
      </c>
      <c r="F17" s="330" t="s">
        <v>204</v>
      </c>
      <c r="G17" s="331" t="s">
        <v>252</v>
      </c>
      <c r="H17" s="218"/>
      <c r="I17" s="221" t="s">
        <v>258</v>
      </c>
      <c r="J17" s="227" t="s">
        <v>259</v>
      </c>
      <c r="K17" s="228" t="s">
        <v>260</v>
      </c>
      <c r="L17" s="223" t="s">
        <v>252</v>
      </c>
    </row>
    <row r="18" spans="1:12" ht="74.25" customHeight="1">
      <c r="A18" s="321" t="s">
        <v>162</v>
      </c>
      <c r="B18" s="322" t="s">
        <v>166</v>
      </c>
      <c r="C18" s="322" t="s">
        <v>261</v>
      </c>
      <c r="D18" s="323" t="s">
        <v>262</v>
      </c>
      <c r="E18" s="324" t="s">
        <v>263</v>
      </c>
      <c r="F18" s="325" t="s">
        <v>264</v>
      </c>
      <c r="G18" s="326" t="s">
        <v>265</v>
      </c>
      <c r="H18" s="218"/>
      <c r="I18" s="212" t="s">
        <v>266</v>
      </c>
      <c r="J18" s="212" t="s">
        <v>267</v>
      </c>
      <c r="K18" s="229" t="s">
        <v>268</v>
      </c>
      <c r="L18" s="230" t="s">
        <v>269</v>
      </c>
    </row>
    <row r="19" spans="1:12" ht="74.25" customHeight="1">
      <c r="A19" s="321" t="s">
        <v>165</v>
      </c>
      <c r="B19" s="322" t="s">
        <v>110</v>
      </c>
      <c r="C19" s="322" t="s">
        <v>270</v>
      </c>
      <c r="D19" s="323" t="s">
        <v>271</v>
      </c>
      <c r="E19" s="324" t="s">
        <v>272</v>
      </c>
      <c r="F19" s="325" t="s">
        <v>273</v>
      </c>
      <c r="G19" s="326" t="s">
        <v>274</v>
      </c>
      <c r="H19" s="218"/>
      <c r="I19" s="231">
        <v>12499544</v>
      </c>
      <c r="J19" s="232">
        <v>15900000</v>
      </c>
      <c r="K19" s="232">
        <v>750000</v>
      </c>
      <c r="L19" s="232">
        <v>600000</v>
      </c>
    </row>
    <row r="20" spans="1:12" ht="180.75" customHeight="1">
      <c r="A20" s="321" t="s">
        <v>168</v>
      </c>
      <c r="B20" s="322" t="s">
        <v>275</v>
      </c>
      <c r="C20" s="322" t="s">
        <v>276</v>
      </c>
      <c r="D20" s="323" t="s">
        <v>277</v>
      </c>
      <c r="E20" s="324" t="s">
        <v>278</v>
      </c>
      <c r="F20" s="325" t="s">
        <v>279</v>
      </c>
      <c r="G20" s="332" t="s">
        <v>204</v>
      </c>
      <c r="H20" s="218"/>
      <c r="I20" s="221" t="s">
        <v>280</v>
      </c>
      <c r="J20" s="222" t="s">
        <v>281</v>
      </c>
      <c r="K20" s="222" t="s">
        <v>282</v>
      </c>
      <c r="L20" s="222" t="s">
        <v>283</v>
      </c>
    </row>
    <row r="21" spans="1:12" ht="139.5" customHeight="1" thickBot="1">
      <c r="A21" s="333" t="s">
        <v>172</v>
      </c>
      <c r="B21" s="334" t="s">
        <v>100</v>
      </c>
      <c r="C21" s="334" t="s">
        <v>284</v>
      </c>
      <c r="D21" s="335" t="s">
        <v>285</v>
      </c>
      <c r="E21" s="336" t="s">
        <v>286</v>
      </c>
      <c r="F21" s="337" t="s">
        <v>287</v>
      </c>
      <c r="G21" s="338" t="s">
        <v>288</v>
      </c>
      <c r="H21" s="218"/>
      <c r="I21" s="221" t="s">
        <v>289</v>
      </c>
      <c r="J21" s="222" t="s">
        <v>290</v>
      </c>
      <c r="K21" s="226" t="s">
        <v>204</v>
      </c>
      <c r="L21" s="225" t="s">
        <v>291</v>
      </c>
    </row>
    <row r="22" spans="1:12">
      <c r="E22" s="215"/>
      <c r="F22" s="215"/>
      <c r="G22" s="215"/>
    </row>
    <row r="23" spans="1:12" hidden="1"/>
  </sheetData>
  <mergeCells count="20">
    <mergeCell ref="I2:L2"/>
    <mergeCell ref="C16:C17"/>
    <mergeCell ref="E2:G2"/>
    <mergeCell ref="E5:E6"/>
    <mergeCell ref="F8:F10"/>
    <mergeCell ref="G8:G10"/>
    <mergeCell ref="F5:F6"/>
    <mergeCell ref="G5:G6"/>
    <mergeCell ref="A2:A3"/>
    <mergeCell ref="B2:B3"/>
    <mergeCell ref="C2:C3"/>
    <mergeCell ref="D2:D3"/>
    <mergeCell ref="A8:A10"/>
    <mergeCell ref="A4:A6"/>
    <mergeCell ref="D8:D10"/>
    <mergeCell ref="C8:C10"/>
    <mergeCell ref="B8:B10"/>
    <mergeCell ref="D5:D6"/>
    <mergeCell ref="C5:C6"/>
    <mergeCell ref="B5:B6"/>
  </mergeCells>
  <phoneticPr fontId="10" type="noConversion"/>
  <pageMargins left="0.25" right="0.25" top="0.75" bottom="0.75" header="0.3" footer="0.3"/>
  <pageSetup paperSize="5" scale="52" fitToHeight="0" orientation="landscape" r:id="rId1"/>
  <colBreaks count="1" manualBreakCount="1">
    <brk id="7" max="1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7DAA-437F-48AF-B81F-69C14D3069CC}">
  <dimension ref="B1:H8"/>
  <sheetViews>
    <sheetView view="pageBreakPreview" zoomScale="85" zoomScaleNormal="100" zoomScaleSheetLayoutView="85" workbookViewId="0">
      <selection activeCell="B2" sqref="B2:D2"/>
    </sheetView>
  </sheetViews>
  <sheetFormatPr defaultRowHeight="14.45"/>
  <cols>
    <col min="2" max="2" width="43.42578125" customWidth="1"/>
    <col min="3" max="3" width="45.42578125" customWidth="1"/>
    <col min="4" max="4" width="55.85546875" customWidth="1"/>
  </cols>
  <sheetData>
    <row r="1" spans="2:8" ht="26.45" customHeight="1" thickBot="1"/>
    <row r="2" spans="2:8" ht="91.5" customHeight="1" thickBot="1">
      <c r="B2" s="502" t="s">
        <v>292</v>
      </c>
      <c r="C2" s="503"/>
      <c r="D2" s="504"/>
    </row>
    <row r="3" spans="2:8" ht="387.6">
      <c r="B3" s="240" t="s">
        <v>293</v>
      </c>
      <c r="C3" s="241" t="s">
        <v>294</v>
      </c>
      <c r="D3" s="242" t="s">
        <v>295</v>
      </c>
    </row>
    <row r="4" spans="2:8" ht="157.5" customHeight="1">
      <c r="B4" s="505" t="s">
        <v>296</v>
      </c>
      <c r="C4" s="507" t="s">
        <v>297</v>
      </c>
      <c r="D4" s="509" t="s">
        <v>298</v>
      </c>
    </row>
    <row r="5" spans="2:8" ht="245.25" customHeight="1" thickBot="1">
      <c r="B5" s="506"/>
      <c r="C5" s="508"/>
      <c r="D5" s="510"/>
    </row>
    <row r="6" spans="2:8">
      <c r="H6" s="5"/>
    </row>
    <row r="7" spans="2:8">
      <c r="H7" s="5"/>
    </row>
    <row r="8" spans="2:8">
      <c r="H8" s="5"/>
    </row>
  </sheetData>
  <mergeCells count="4">
    <mergeCell ref="B2:D2"/>
    <mergeCell ref="B4:B5"/>
    <mergeCell ref="C4:C5"/>
    <mergeCell ref="D4:D5"/>
  </mergeCells>
  <pageMargins left="0.7" right="0.7" top="0.75" bottom="0.75" header="0.3" footer="0.3"/>
  <pageSetup paperSize="9" scale="55" fitToHeight="0" orientation="portrait" r:id="rId1"/>
  <colBreaks count="1" manualBreakCount="1">
    <brk id="4" max="7"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CA6D6-D06E-44CF-B343-DBD018C7A3CE}">
  <sheetPr>
    <tabColor rgb="FF92D050"/>
  </sheetPr>
  <dimension ref="A1:Z71"/>
  <sheetViews>
    <sheetView workbookViewId="0">
      <selection sqref="A1:M1"/>
    </sheetView>
  </sheetViews>
  <sheetFormatPr defaultRowHeight="14.45"/>
  <sheetData>
    <row r="1" spans="1:8" ht="22.9">
      <c r="A1" s="156" t="s">
        <v>299</v>
      </c>
      <c r="B1" s="156"/>
      <c r="C1" s="156"/>
      <c r="D1" s="156"/>
      <c r="E1" s="156"/>
      <c r="F1" s="156"/>
      <c r="G1" s="156"/>
      <c r="H1" s="156"/>
    </row>
    <row r="2" spans="1:8">
      <c r="A2" s="28" t="s">
        <v>1</v>
      </c>
      <c r="B2" s="28"/>
      <c r="C2" s="29"/>
      <c r="D2" s="29"/>
      <c r="E2" s="30"/>
      <c r="F2" s="26"/>
      <c r="G2" s="80"/>
      <c r="H2" s="81"/>
    </row>
    <row r="3" spans="1:8">
      <c r="A3" s="28" t="s">
        <v>2</v>
      </c>
      <c r="B3" s="28"/>
      <c r="C3" s="29"/>
      <c r="D3" s="29"/>
      <c r="E3" s="30"/>
      <c r="F3" s="26"/>
      <c r="G3" s="82"/>
      <c r="H3" s="79"/>
    </row>
    <row r="4" spans="1:8">
      <c r="A4" s="28" t="s">
        <v>3</v>
      </c>
      <c r="B4" s="28"/>
      <c r="C4" s="29"/>
      <c r="D4" s="29"/>
      <c r="E4" s="30"/>
      <c r="F4" s="26"/>
      <c r="G4" s="82" t="s">
        <v>300</v>
      </c>
      <c r="H4" s="79" t="s">
        <v>301</v>
      </c>
    </row>
    <row r="5" spans="1:8">
      <c r="A5" s="28" t="s">
        <v>4</v>
      </c>
      <c r="B5" s="28"/>
      <c r="C5" s="29"/>
      <c r="D5" s="29"/>
      <c r="E5" s="30"/>
      <c r="F5" s="26"/>
      <c r="G5" s="83" t="s">
        <v>302</v>
      </c>
      <c r="H5" s="79" t="s">
        <v>303</v>
      </c>
    </row>
    <row r="6" spans="1:8">
      <c r="A6" s="28" t="s">
        <v>5</v>
      </c>
      <c r="B6" s="28"/>
      <c r="C6" s="29"/>
      <c r="D6" s="29"/>
      <c r="E6" s="30"/>
      <c r="F6" s="26"/>
      <c r="G6" s="84" t="s">
        <v>304</v>
      </c>
      <c r="H6" s="79" t="s">
        <v>305</v>
      </c>
    </row>
    <row r="7" spans="1:8">
      <c r="A7" s="28" t="s">
        <v>6</v>
      </c>
      <c r="B7" s="28"/>
      <c r="C7" s="29"/>
      <c r="D7" s="29"/>
      <c r="E7" s="30"/>
      <c r="F7" s="26"/>
      <c r="G7" s="85"/>
      <c r="H7" s="86"/>
    </row>
    <row r="8" spans="1:8">
      <c r="A8" s="527" t="s">
        <v>306</v>
      </c>
      <c r="B8" s="527"/>
      <c r="C8" s="527"/>
      <c r="D8" s="31"/>
      <c r="E8" s="32"/>
      <c r="F8" s="26"/>
      <c r="G8" s="79"/>
      <c r="H8" s="79"/>
    </row>
    <row r="9" spans="1:8">
      <c r="A9" s="528" t="s">
        <v>307</v>
      </c>
      <c r="B9" s="528"/>
      <c r="C9" s="528"/>
      <c r="D9" s="33"/>
      <c r="E9" s="32"/>
      <c r="F9" s="26"/>
      <c r="G9" s="26"/>
      <c r="H9" s="26"/>
    </row>
    <row r="10" spans="1:8">
      <c r="A10" s="528" t="s">
        <v>308</v>
      </c>
      <c r="B10" s="528"/>
      <c r="C10" s="528"/>
      <c r="D10" s="33"/>
      <c r="E10" s="32"/>
      <c r="F10" s="26"/>
      <c r="G10" s="26"/>
      <c r="H10" s="26"/>
    </row>
    <row r="11" spans="1:8">
      <c r="A11" s="527" t="s">
        <v>309</v>
      </c>
      <c r="B11" s="527"/>
      <c r="C11" s="527"/>
      <c r="D11" s="31"/>
      <c r="E11" s="32"/>
      <c r="F11" s="26"/>
      <c r="G11" s="26"/>
      <c r="H11" s="26"/>
    </row>
    <row r="12" spans="1:8">
      <c r="A12" s="527" t="s">
        <v>310</v>
      </c>
      <c r="B12" s="527"/>
      <c r="C12" s="527"/>
      <c r="D12" s="31"/>
      <c r="E12" s="32"/>
      <c r="F12" s="26"/>
      <c r="G12" s="26"/>
      <c r="H12" s="26"/>
    </row>
    <row r="13" spans="1:8">
      <c r="A13" s="519" t="s">
        <v>311</v>
      </c>
      <c r="B13" s="519"/>
      <c r="C13" s="519"/>
      <c r="D13" s="28"/>
      <c r="E13" s="34"/>
      <c r="F13" s="26"/>
      <c r="G13" s="26"/>
      <c r="H13" s="26"/>
    </row>
    <row r="19" spans="1:26">
      <c r="A19" s="520" t="s">
        <v>312</v>
      </c>
      <c r="B19" s="521" t="s">
        <v>10</v>
      </c>
      <c r="C19" s="522" t="s">
        <v>313</v>
      </c>
      <c r="D19" s="523" t="s">
        <v>13</v>
      </c>
      <c r="E19" s="525" t="s">
        <v>314</v>
      </c>
      <c r="F19" s="514" t="s">
        <v>315</v>
      </c>
      <c r="G19" s="517" t="s">
        <v>316</v>
      </c>
      <c r="H19" s="516" t="s">
        <v>317</v>
      </c>
      <c r="I19" s="516" t="s">
        <v>318</v>
      </c>
      <c r="J19" s="518" t="s">
        <v>319</v>
      </c>
      <c r="K19" s="515" t="s">
        <v>320</v>
      </c>
      <c r="L19" s="529"/>
      <c r="M19" s="514" t="s">
        <v>321</v>
      </c>
      <c r="N19" s="515" t="s">
        <v>322</v>
      </c>
      <c r="O19" s="530"/>
      <c r="P19" s="529"/>
      <c r="Q19" s="516" t="s">
        <v>323</v>
      </c>
      <c r="R19" s="516" t="s">
        <v>324</v>
      </c>
      <c r="S19" s="516" t="s">
        <v>325</v>
      </c>
      <c r="T19" s="512" t="s">
        <v>326</v>
      </c>
      <c r="U19" s="512" t="s">
        <v>327</v>
      </c>
      <c r="V19" s="512" t="s">
        <v>328</v>
      </c>
      <c r="W19" s="512" t="s">
        <v>329</v>
      </c>
      <c r="X19" s="514" t="s">
        <v>330</v>
      </c>
      <c r="Y19" s="18"/>
      <c r="Z19" s="18"/>
    </row>
    <row r="20" spans="1:26" ht="145.15">
      <c r="A20" s="531"/>
      <c r="B20" s="521"/>
      <c r="C20" s="532"/>
      <c r="D20" s="524"/>
      <c r="E20" s="526"/>
      <c r="F20" s="533"/>
      <c r="G20" s="533"/>
      <c r="H20" s="533"/>
      <c r="I20" s="533"/>
      <c r="J20" s="534"/>
      <c r="K20" s="14" t="s">
        <v>331</v>
      </c>
      <c r="L20" s="14" t="s">
        <v>332</v>
      </c>
      <c r="M20" s="533"/>
      <c r="N20" s="14" t="s">
        <v>25</v>
      </c>
      <c r="O20" s="14" t="s">
        <v>26</v>
      </c>
      <c r="P20" s="14" t="s">
        <v>27</v>
      </c>
      <c r="Q20" s="533"/>
      <c r="R20" s="533"/>
      <c r="S20" s="533"/>
      <c r="T20" s="513"/>
      <c r="U20" s="513"/>
      <c r="V20" s="513"/>
      <c r="W20" s="513"/>
      <c r="X20" s="535"/>
      <c r="Y20" s="18"/>
      <c r="Z20" s="18"/>
    </row>
    <row r="21" spans="1:26">
      <c r="A21" s="36" t="s">
        <v>28</v>
      </c>
      <c r="B21" s="36" t="s">
        <v>29</v>
      </c>
      <c r="C21" s="36" t="s">
        <v>30</v>
      </c>
      <c r="D21" s="36" t="s">
        <v>31</v>
      </c>
      <c r="E21" s="36" t="s">
        <v>32</v>
      </c>
      <c r="F21" s="36" t="s">
        <v>33</v>
      </c>
      <c r="G21" s="36" t="s">
        <v>34</v>
      </c>
      <c r="H21" s="36" t="s">
        <v>35</v>
      </c>
      <c r="I21" s="36" t="s">
        <v>36</v>
      </c>
      <c r="J21" s="36" t="s">
        <v>37</v>
      </c>
      <c r="K21" s="36" t="s">
        <v>38</v>
      </c>
      <c r="L21" s="36" t="s">
        <v>39</v>
      </c>
      <c r="M21" s="36" t="s">
        <v>40</v>
      </c>
      <c r="N21" s="36" t="s">
        <v>41</v>
      </c>
      <c r="O21" s="36" t="s">
        <v>42</v>
      </c>
      <c r="P21" s="36" t="s">
        <v>43</v>
      </c>
      <c r="Q21" s="36" t="s">
        <v>333</v>
      </c>
      <c r="R21" s="36" t="s">
        <v>334</v>
      </c>
      <c r="S21" s="36" t="s">
        <v>335</v>
      </c>
      <c r="T21" s="36" t="s">
        <v>336</v>
      </c>
      <c r="U21" s="36" t="s">
        <v>337</v>
      </c>
      <c r="V21" s="36" t="s">
        <v>338</v>
      </c>
      <c r="W21" s="36" t="s">
        <v>339</v>
      </c>
      <c r="X21" s="36" t="s">
        <v>340</v>
      </c>
      <c r="Y21" s="18"/>
      <c r="Z21" s="18"/>
    </row>
    <row r="22" spans="1:26" ht="409.6">
      <c r="A22" s="19" t="s">
        <v>44</v>
      </c>
      <c r="B22" s="24" t="s">
        <v>45</v>
      </c>
      <c r="C22" s="76" t="s">
        <v>46</v>
      </c>
      <c r="D22" s="78" t="s">
        <v>48</v>
      </c>
      <c r="E22" s="20" t="s">
        <v>47</v>
      </c>
      <c r="F22" s="21" t="s">
        <v>50</v>
      </c>
      <c r="G22" s="22" t="s">
        <v>51</v>
      </c>
      <c r="H22" s="21"/>
      <c r="I22" s="21"/>
      <c r="J22" s="77" t="s">
        <v>341</v>
      </c>
      <c r="K22" s="15" t="s">
        <v>52</v>
      </c>
      <c r="L22" s="15" t="s">
        <v>53</v>
      </c>
      <c r="M22" s="22" t="s">
        <v>54</v>
      </c>
      <c r="N22" s="15"/>
      <c r="O22" s="15"/>
      <c r="P22" s="15"/>
      <c r="Q22" s="16" t="s">
        <v>342</v>
      </c>
      <c r="R22" s="23"/>
      <c r="S22" s="24" t="s">
        <v>55</v>
      </c>
      <c r="T22" s="24" t="s">
        <v>343</v>
      </c>
      <c r="U22" s="24" t="s">
        <v>344</v>
      </c>
      <c r="V22" s="24"/>
      <c r="W22" s="24" t="s">
        <v>345</v>
      </c>
      <c r="X22" s="24" t="s">
        <v>346</v>
      </c>
      <c r="Y22" s="25"/>
      <c r="Z22" s="346" t="s">
        <v>57</v>
      </c>
    </row>
    <row r="23" spans="1:26">
      <c r="A23" s="511" t="s">
        <v>58</v>
      </c>
      <c r="B23" s="511"/>
      <c r="C23" s="536"/>
      <c r="D23" s="537"/>
      <c r="E23" s="536"/>
      <c r="F23" s="536"/>
      <c r="G23" s="536"/>
      <c r="H23" s="536"/>
      <c r="I23" s="536"/>
      <c r="J23" s="536"/>
      <c r="K23" s="536"/>
      <c r="L23" s="536"/>
      <c r="M23" s="536"/>
      <c r="N23" s="536"/>
      <c r="O23" s="536"/>
      <c r="P23" s="536"/>
      <c r="Q23" s="536"/>
      <c r="R23" s="536"/>
      <c r="S23" s="536"/>
      <c r="T23" s="536"/>
      <c r="U23" s="536"/>
      <c r="V23" s="536"/>
      <c r="W23" s="536"/>
      <c r="X23" s="536"/>
      <c r="Y23" s="37"/>
      <c r="Z23" s="346"/>
    </row>
    <row r="24" spans="1:26" ht="185.45">
      <c r="A24" s="38">
        <v>10101010</v>
      </c>
      <c r="B24" s="39"/>
      <c r="C24" s="40" t="s">
        <v>59</v>
      </c>
      <c r="D24" s="40"/>
      <c r="E24" s="41"/>
      <c r="F24" s="42" t="s">
        <v>60</v>
      </c>
      <c r="G24" s="42"/>
      <c r="H24" s="42"/>
      <c r="I24" s="42" t="s">
        <v>244</v>
      </c>
      <c r="J24" s="42"/>
      <c r="K24" s="75">
        <v>45728</v>
      </c>
      <c r="L24" s="75">
        <v>45733</v>
      </c>
      <c r="M24" s="43" t="s">
        <v>61</v>
      </c>
      <c r="N24" s="44">
        <v>220000000</v>
      </c>
      <c r="O24" s="44">
        <v>0</v>
      </c>
      <c r="P24" s="44">
        <v>220000000</v>
      </c>
      <c r="Q24" s="45"/>
      <c r="R24" s="45"/>
      <c r="S24" s="45"/>
      <c r="T24" s="45"/>
      <c r="U24" s="45"/>
      <c r="V24" s="45"/>
      <c r="W24" s="45"/>
      <c r="X24" s="46" t="s">
        <v>62</v>
      </c>
      <c r="Y24" s="18"/>
      <c r="Z24" s="346"/>
    </row>
    <row r="25" spans="1:26">
      <c r="A25" s="47"/>
      <c r="B25" s="48"/>
      <c r="C25" s="49"/>
      <c r="D25" s="49"/>
      <c r="E25" s="50"/>
      <c r="F25" s="51" t="s">
        <v>63</v>
      </c>
      <c r="G25" s="51"/>
      <c r="H25" s="51"/>
      <c r="I25" s="51"/>
      <c r="J25" s="51"/>
      <c r="K25" s="75"/>
      <c r="L25" s="75" t="s">
        <v>64</v>
      </c>
      <c r="M25" s="49"/>
      <c r="N25" s="52">
        <f t="shared" ref="N25" si="0">SUM(O25:P25)</f>
        <v>0</v>
      </c>
      <c r="O25" s="52"/>
      <c r="P25" s="52"/>
      <c r="Q25" s="53"/>
      <c r="R25" s="53"/>
      <c r="S25" s="53"/>
      <c r="T25" s="53"/>
      <c r="U25" s="53"/>
      <c r="V25" s="53"/>
      <c r="W25" s="53"/>
      <c r="X25" s="54"/>
      <c r="Y25" s="18"/>
      <c r="Z25" s="346"/>
    </row>
    <row r="26" spans="1:26">
      <c r="A26" s="47"/>
      <c r="B26" s="48"/>
      <c r="C26" s="49"/>
      <c r="D26" s="49"/>
      <c r="E26" s="50"/>
      <c r="F26" s="51" t="s">
        <v>65</v>
      </c>
      <c r="G26" s="51"/>
      <c r="H26" s="51"/>
      <c r="I26" s="51"/>
      <c r="J26" s="51"/>
      <c r="K26" s="75"/>
      <c r="L26" s="75"/>
      <c r="M26" s="49"/>
      <c r="N26" s="52"/>
      <c r="O26" s="52"/>
      <c r="P26" s="52"/>
      <c r="Q26" s="53"/>
      <c r="R26" s="53"/>
      <c r="S26" s="53"/>
      <c r="T26" s="53"/>
      <c r="U26" s="53"/>
      <c r="V26" s="53"/>
      <c r="W26" s="53"/>
      <c r="X26" s="54"/>
      <c r="Y26" s="18"/>
      <c r="Z26" s="346"/>
    </row>
    <row r="27" spans="1:26">
      <c r="A27" s="47"/>
      <c r="B27" s="48"/>
      <c r="C27" s="49"/>
      <c r="D27" s="49"/>
      <c r="E27" s="50"/>
      <c r="F27" s="51" t="s">
        <v>66</v>
      </c>
      <c r="G27" s="51"/>
      <c r="H27" s="51"/>
      <c r="I27" s="51"/>
      <c r="J27" s="51"/>
      <c r="K27" s="75"/>
      <c r="L27" s="75"/>
      <c r="M27" s="49"/>
      <c r="N27" s="52"/>
      <c r="O27" s="52"/>
      <c r="P27" s="52"/>
      <c r="Q27" s="53"/>
      <c r="R27" s="53"/>
      <c r="S27" s="53"/>
      <c r="T27" s="53"/>
      <c r="U27" s="53"/>
      <c r="V27" s="53"/>
      <c r="W27" s="53"/>
      <c r="X27" s="54"/>
      <c r="Y27" s="18"/>
      <c r="Z27" s="346"/>
    </row>
    <row r="28" spans="1:26">
      <c r="A28" s="47"/>
      <c r="B28" s="48"/>
      <c r="C28" s="49"/>
      <c r="D28" s="49"/>
      <c r="E28" s="50"/>
      <c r="F28" s="51" t="s">
        <v>67</v>
      </c>
      <c r="G28" s="51"/>
      <c r="H28" s="51"/>
      <c r="I28" s="51"/>
      <c r="J28" s="51"/>
      <c r="K28" s="75"/>
      <c r="L28" s="75"/>
      <c r="M28" s="49"/>
      <c r="N28" s="52"/>
      <c r="O28" s="52"/>
      <c r="P28" s="52"/>
      <c r="Q28" s="53"/>
      <c r="R28" s="53"/>
      <c r="S28" s="53"/>
      <c r="T28" s="53"/>
      <c r="U28" s="53"/>
      <c r="V28" s="53"/>
      <c r="W28" s="53"/>
      <c r="X28" s="54"/>
      <c r="Y28" s="18"/>
      <c r="Z28" s="346"/>
    </row>
    <row r="29" spans="1:26">
      <c r="A29" s="47"/>
      <c r="B29" s="48"/>
      <c r="C29" s="49"/>
      <c r="D29" s="49"/>
      <c r="E29" s="50"/>
      <c r="F29" s="51" t="s">
        <v>68</v>
      </c>
      <c r="G29" s="51"/>
      <c r="H29" s="51"/>
      <c r="I29" s="51"/>
      <c r="J29" s="51"/>
      <c r="K29" s="75"/>
      <c r="L29" s="75"/>
      <c r="M29" s="49"/>
      <c r="N29" s="52"/>
      <c r="O29" s="52"/>
      <c r="P29" s="52"/>
      <c r="Q29" s="53"/>
      <c r="R29" s="53"/>
      <c r="S29" s="53"/>
      <c r="T29" s="53"/>
      <c r="U29" s="53"/>
      <c r="V29" s="53"/>
      <c r="W29" s="53"/>
      <c r="X29" s="54"/>
      <c r="Y29" s="18"/>
      <c r="Z29" s="346"/>
    </row>
    <row r="30" spans="1:26">
      <c r="A30" s="47"/>
      <c r="B30" s="48"/>
      <c r="C30" s="49"/>
      <c r="D30" s="49"/>
      <c r="E30" s="50"/>
      <c r="F30" s="51" t="s">
        <v>69</v>
      </c>
      <c r="G30" s="51"/>
      <c r="H30" s="51"/>
      <c r="I30" s="51"/>
      <c r="J30" s="51"/>
      <c r="K30" s="75"/>
      <c r="L30" s="75"/>
      <c r="M30" s="49"/>
      <c r="N30" s="52"/>
      <c r="O30" s="52"/>
      <c r="P30" s="52"/>
      <c r="Q30" s="53"/>
      <c r="R30" s="53"/>
      <c r="S30" s="53"/>
      <c r="T30" s="53"/>
      <c r="U30" s="53"/>
      <c r="V30" s="53"/>
      <c r="W30" s="53"/>
      <c r="X30" s="54"/>
      <c r="Y30" s="18"/>
      <c r="Z30" s="18"/>
    </row>
    <row r="31" spans="1:26">
      <c r="A31" s="47"/>
      <c r="B31" s="48"/>
      <c r="C31" s="49"/>
      <c r="D31" s="49"/>
      <c r="E31" s="50"/>
      <c r="F31" s="51" t="s">
        <v>70</v>
      </c>
      <c r="G31" s="51"/>
      <c r="H31" s="51"/>
      <c r="I31" s="51"/>
      <c r="J31" s="51"/>
      <c r="K31" s="75"/>
      <c r="L31" s="75"/>
      <c r="M31" s="49"/>
      <c r="N31" s="52"/>
      <c r="O31" s="52"/>
      <c r="P31" s="52"/>
      <c r="Q31" s="53"/>
      <c r="R31" s="53"/>
      <c r="S31" s="53"/>
      <c r="T31" s="53"/>
      <c r="U31" s="53"/>
      <c r="V31" s="53"/>
      <c r="W31" s="53"/>
      <c r="X31" s="54"/>
      <c r="Y31" s="18"/>
      <c r="Z31" s="18"/>
    </row>
    <row r="32" spans="1:26">
      <c r="A32" s="47"/>
      <c r="B32" s="48"/>
      <c r="C32" s="49"/>
      <c r="D32" s="49"/>
      <c r="E32" s="50"/>
      <c r="F32" s="51" t="s">
        <v>71</v>
      </c>
      <c r="G32" s="51"/>
      <c r="H32" s="51"/>
      <c r="I32" s="51"/>
      <c r="J32" s="51"/>
      <c r="K32" s="75"/>
      <c r="L32" s="75"/>
      <c r="M32" s="49"/>
      <c r="N32" s="52"/>
      <c r="O32" s="52"/>
      <c r="P32" s="52"/>
      <c r="Q32" s="53"/>
      <c r="R32" s="53"/>
      <c r="S32" s="53"/>
      <c r="T32" s="53"/>
      <c r="U32" s="53"/>
      <c r="V32" s="53"/>
      <c r="W32" s="53"/>
      <c r="X32" s="54"/>
      <c r="Y32" s="18"/>
      <c r="Z32" s="18"/>
    </row>
    <row r="33" spans="1:24">
      <c r="A33" s="47"/>
      <c r="B33" s="48"/>
      <c r="C33" s="49"/>
      <c r="D33" s="49"/>
      <c r="E33" s="50"/>
      <c r="F33" s="51" t="s">
        <v>72</v>
      </c>
      <c r="G33" s="51"/>
      <c r="H33" s="51"/>
      <c r="I33" s="51"/>
      <c r="J33" s="51"/>
      <c r="K33" s="75"/>
      <c r="L33" s="75"/>
      <c r="M33" s="49"/>
      <c r="N33" s="52"/>
      <c r="O33" s="52"/>
      <c r="P33" s="52"/>
      <c r="Q33" s="53"/>
      <c r="R33" s="53"/>
      <c r="S33" s="53"/>
      <c r="T33" s="53"/>
      <c r="U33" s="53"/>
      <c r="V33" s="53"/>
      <c r="W33" s="53"/>
      <c r="X33" s="54"/>
    </row>
    <row r="34" spans="1:24">
      <c r="A34" s="47"/>
      <c r="B34" s="48"/>
      <c r="C34" s="49"/>
      <c r="D34" s="49"/>
      <c r="E34" s="50"/>
      <c r="F34" s="51" t="s">
        <v>73</v>
      </c>
      <c r="G34" s="51"/>
      <c r="H34" s="51"/>
      <c r="I34" s="51"/>
      <c r="J34" s="51"/>
      <c r="K34" s="75"/>
      <c r="L34" s="75"/>
      <c r="M34" s="49"/>
      <c r="N34" s="52"/>
      <c r="O34" s="52"/>
      <c r="P34" s="52"/>
      <c r="Q34" s="53"/>
      <c r="R34" s="53"/>
      <c r="S34" s="53"/>
      <c r="T34" s="53"/>
      <c r="U34" s="53"/>
      <c r="V34" s="53"/>
      <c r="W34" s="53"/>
      <c r="X34" s="54"/>
    </row>
    <row r="35" spans="1:24">
      <c r="A35" s="47"/>
      <c r="B35" s="48"/>
      <c r="C35" s="49"/>
      <c r="D35" s="49"/>
      <c r="E35" s="50"/>
      <c r="F35" s="51" t="s">
        <v>74</v>
      </c>
      <c r="G35" s="51"/>
      <c r="H35" s="51"/>
      <c r="I35" s="51"/>
      <c r="J35" s="51"/>
      <c r="K35" s="75"/>
      <c r="L35" s="75"/>
      <c r="M35" s="49"/>
      <c r="N35" s="52"/>
      <c r="O35" s="52"/>
      <c r="P35" s="52"/>
      <c r="Q35" s="53"/>
      <c r="R35" s="53"/>
      <c r="S35" s="53"/>
      <c r="T35" s="53"/>
      <c r="U35" s="53"/>
      <c r="V35" s="53"/>
      <c r="W35" s="53"/>
      <c r="X35" s="54"/>
    </row>
    <row r="36" spans="1:24">
      <c r="A36" s="47"/>
      <c r="B36" s="48"/>
      <c r="C36" s="49"/>
      <c r="D36" s="49"/>
      <c r="E36" s="50"/>
      <c r="F36" s="51" t="s">
        <v>75</v>
      </c>
      <c r="G36" s="51"/>
      <c r="H36" s="51"/>
      <c r="I36" s="51"/>
      <c r="J36" s="51"/>
      <c r="K36" s="75"/>
      <c r="L36" s="75"/>
      <c r="M36" s="49"/>
      <c r="N36" s="52"/>
      <c r="O36" s="52"/>
      <c r="P36" s="52"/>
      <c r="Q36" s="53"/>
      <c r="R36" s="53"/>
      <c r="S36" s="53"/>
      <c r="T36" s="53"/>
      <c r="U36" s="53"/>
      <c r="V36" s="53"/>
      <c r="W36" s="53"/>
      <c r="X36" s="54"/>
    </row>
    <row r="37" spans="1:24">
      <c r="A37" s="47"/>
      <c r="B37" s="48"/>
      <c r="C37" s="49"/>
      <c r="D37" s="49"/>
      <c r="E37" s="50"/>
      <c r="F37" s="51" t="s">
        <v>76</v>
      </c>
      <c r="G37" s="51"/>
      <c r="H37" s="51"/>
      <c r="I37" s="51"/>
      <c r="J37" s="51"/>
      <c r="K37" s="75"/>
      <c r="L37" s="75"/>
      <c r="M37" s="49"/>
      <c r="N37" s="52"/>
      <c r="O37" s="52"/>
      <c r="P37" s="52"/>
      <c r="Q37" s="53"/>
      <c r="R37" s="53"/>
      <c r="S37" s="53"/>
      <c r="T37" s="53"/>
      <c r="U37" s="53"/>
      <c r="V37" s="53"/>
      <c r="W37" s="53"/>
      <c r="X37" s="54"/>
    </row>
    <row r="38" spans="1:24">
      <c r="A38" s="47"/>
      <c r="B38" s="48"/>
      <c r="C38" s="49"/>
      <c r="D38" s="49"/>
      <c r="E38" s="50"/>
      <c r="F38" s="55" t="s">
        <v>77</v>
      </c>
      <c r="G38" s="55"/>
      <c r="H38" s="55"/>
      <c r="I38" s="56"/>
      <c r="J38" s="56"/>
      <c r="K38" s="75"/>
      <c r="L38" s="75"/>
      <c r="M38" s="49"/>
      <c r="N38" s="52"/>
      <c r="O38" s="52"/>
      <c r="P38" s="52"/>
      <c r="Q38" s="53"/>
      <c r="R38" s="53"/>
      <c r="S38" s="53"/>
      <c r="T38" s="53"/>
      <c r="U38" s="53"/>
      <c r="V38" s="53"/>
      <c r="W38" s="53"/>
      <c r="X38" s="54"/>
    </row>
    <row r="39" spans="1:24">
      <c r="A39" s="47"/>
      <c r="B39" s="48"/>
      <c r="C39" s="49"/>
      <c r="D39" s="49"/>
      <c r="E39" s="50"/>
      <c r="F39" s="55"/>
      <c r="G39" s="55"/>
      <c r="H39" s="55"/>
      <c r="I39" s="56"/>
      <c r="J39" s="56"/>
      <c r="K39" s="75"/>
      <c r="L39" s="75"/>
      <c r="M39" s="49"/>
      <c r="N39" s="52"/>
      <c r="O39" s="52"/>
      <c r="P39" s="52"/>
      <c r="Q39" s="53"/>
      <c r="R39" s="53"/>
      <c r="S39" s="53"/>
      <c r="T39" s="53"/>
      <c r="U39" s="53"/>
      <c r="V39" s="53"/>
      <c r="W39" s="53"/>
      <c r="X39" s="54"/>
    </row>
    <row r="40" spans="1:24">
      <c r="A40" s="57"/>
      <c r="B40" s="58"/>
      <c r="C40" s="59"/>
      <c r="D40" s="59"/>
      <c r="E40" s="59"/>
      <c r="F40" s="530"/>
      <c r="G40" s="530"/>
      <c r="H40" s="530"/>
      <c r="I40" s="529"/>
      <c r="J40" s="17"/>
      <c r="K40" s="75"/>
      <c r="L40" s="75"/>
      <c r="M40" s="49"/>
      <c r="N40" s="60"/>
      <c r="O40" s="60"/>
      <c r="P40" s="60"/>
      <c r="Q40" s="61"/>
      <c r="R40" s="61"/>
      <c r="S40" s="61"/>
      <c r="T40" s="61"/>
      <c r="U40" s="61"/>
      <c r="V40" s="61"/>
      <c r="W40" s="61"/>
      <c r="X40" s="62"/>
    </row>
    <row r="41" spans="1:24">
      <c r="A41" s="511" t="s">
        <v>78</v>
      </c>
      <c r="B41" s="511"/>
      <c r="C41" s="536"/>
      <c r="D41" s="536"/>
      <c r="E41" s="536"/>
      <c r="F41" s="536"/>
      <c r="G41" s="536"/>
      <c r="H41" s="536"/>
      <c r="I41" s="536"/>
      <c r="J41" s="536"/>
      <c r="K41" s="536"/>
      <c r="L41" s="536"/>
      <c r="M41" s="536"/>
      <c r="N41" s="536"/>
      <c r="O41" s="536"/>
      <c r="P41" s="536"/>
      <c r="Q41" s="536"/>
      <c r="R41" s="536"/>
      <c r="S41" s="536"/>
      <c r="T41" s="536"/>
      <c r="U41" s="536"/>
      <c r="V41" s="536"/>
      <c r="W41" s="536"/>
      <c r="X41" s="536"/>
    </row>
    <row r="42" spans="1:24">
      <c r="A42" s="63"/>
      <c r="B42" s="64"/>
      <c r="C42" s="65"/>
      <c r="D42" s="65"/>
      <c r="E42" s="65"/>
      <c r="F42" s="66" t="s">
        <v>67</v>
      </c>
      <c r="G42" s="66"/>
      <c r="H42" s="66"/>
      <c r="I42" s="66"/>
      <c r="J42" s="66"/>
      <c r="K42" s="65" t="s">
        <v>79</v>
      </c>
      <c r="L42" s="65" t="s">
        <v>79</v>
      </c>
      <c r="M42" s="65"/>
      <c r="N42" s="67">
        <f t="shared" ref="N42:N53" si="1">SUM(O42:P42)</f>
        <v>0</v>
      </c>
      <c r="O42" s="67"/>
      <c r="P42" s="67"/>
      <c r="Q42" s="68"/>
      <c r="R42" s="68"/>
      <c r="S42" s="68"/>
      <c r="T42" s="68"/>
      <c r="U42" s="68"/>
      <c r="V42" s="68"/>
      <c r="W42" s="68"/>
      <c r="X42" s="69"/>
    </row>
    <row r="43" spans="1:24">
      <c r="A43" s="63"/>
      <c r="B43" s="64"/>
      <c r="C43" s="65"/>
      <c r="D43" s="65"/>
      <c r="E43" s="65"/>
      <c r="F43" s="66" t="s">
        <v>67</v>
      </c>
      <c r="G43" s="66"/>
      <c r="H43" s="66"/>
      <c r="I43" s="66"/>
      <c r="J43" s="66"/>
      <c r="K43" s="65" t="s">
        <v>79</v>
      </c>
      <c r="L43" s="65" t="s">
        <v>79</v>
      </c>
      <c r="M43" s="65"/>
      <c r="N43" s="67">
        <f t="shared" si="1"/>
        <v>0</v>
      </c>
      <c r="O43" s="67"/>
      <c r="P43" s="67"/>
      <c r="Q43" s="68"/>
      <c r="R43" s="68"/>
      <c r="S43" s="68"/>
      <c r="T43" s="68"/>
      <c r="U43" s="68"/>
      <c r="V43" s="68"/>
      <c r="W43" s="68"/>
      <c r="X43" s="69"/>
    </row>
    <row r="44" spans="1:24">
      <c r="A44" s="63"/>
      <c r="B44" s="64"/>
      <c r="C44" s="65"/>
      <c r="D44" s="65"/>
      <c r="E44" s="65"/>
      <c r="F44" s="66" t="s">
        <v>67</v>
      </c>
      <c r="G44" s="66"/>
      <c r="H44" s="66"/>
      <c r="I44" s="66"/>
      <c r="J44" s="66"/>
      <c r="K44" s="65" t="s">
        <v>79</v>
      </c>
      <c r="L44" s="65" t="s">
        <v>79</v>
      </c>
      <c r="M44" s="65"/>
      <c r="N44" s="67">
        <f t="shared" si="1"/>
        <v>0</v>
      </c>
      <c r="O44" s="67"/>
      <c r="P44" s="67"/>
      <c r="Q44" s="68"/>
      <c r="R44" s="68"/>
      <c r="S44" s="68"/>
      <c r="T44" s="68"/>
      <c r="U44" s="68"/>
      <c r="V44" s="68"/>
      <c r="W44" s="68"/>
      <c r="X44" s="69"/>
    </row>
    <row r="45" spans="1:24">
      <c r="A45" s="63"/>
      <c r="B45" s="64"/>
      <c r="C45" s="65"/>
      <c r="D45" s="65"/>
      <c r="E45" s="65"/>
      <c r="F45" s="66" t="s">
        <v>67</v>
      </c>
      <c r="G45" s="66"/>
      <c r="H45" s="66"/>
      <c r="I45" s="66"/>
      <c r="J45" s="66"/>
      <c r="K45" s="65" t="s">
        <v>79</v>
      </c>
      <c r="L45" s="65" t="s">
        <v>79</v>
      </c>
      <c r="M45" s="65"/>
      <c r="N45" s="67">
        <f t="shared" si="1"/>
        <v>0</v>
      </c>
      <c r="O45" s="67"/>
      <c r="P45" s="67"/>
      <c r="Q45" s="68"/>
      <c r="R45" s="68"/>
      <c r="S45" s="68"/>
      <c r="T45" s="68"/>
      <c r="U45" s="68"/>
      <c r="V45" s="68"/>
      <c r="W45" s="68"/>
      <c r="X45" s="69"/>
    </row>
    <row r="46" spans="1:24">
      <c r="A46" s="63"/>
      <c r="B46" s="64"/>
      <c r="C46" s="65"/>
      <c r="D46" s="65"/>
      <c r="E46" s="65"/>
      <c r="F46" s="66" t="s">
        <v>67</v>
      </c>
      <c r="G46" s="66"/>
      <c r="H46" s="66"/>
      <c r="I46" s="66"/>
      <c r="J46" s="66"/>
      <c r="K46" s="65" t="s">
        <v>79</v>
      </c>
      <c r="L46" s="65" t="s">
        <v>79</v>
      </c>
      <c r="M46" s="65"/>
      <c r="N46" s="67">
        <f t="shared" si="1"/>
        <v>0</v>
      </c>
      <c r="O46" s="67"/>
      <c r="P46" s="67"/>
      <c r="Q46" s="68"/>
      <c r="R46" s="68"/>
      <c r="S46" s="68"/>
      <c r="T46" s="68"/>
      <c r="U46" s="68"/>
      <c r="V46" s="68"/>
      <c r="W46" s="68"/>
      <c r="X46" s="69"/>
    </row>
    <row r="47" spans="1:24">
      <c r="A47" s="63"/>
      <c r="B47" s="64"/>
      <c r="C47" s="65"/>
      <c r="D47" s="65"/>
      <c r="E47" s="65"/>
      <c r="F47" s="66" t="s">
        <v>67</v>
      </c>
      <c r="G47" s="66"/>
      <c r="H47" s="66"/>
      <c r="I47" s="66"/>
      <c r="J47" s="66"/>
      <c r="K47" s="65" t="s">
        <v>79</v>
      </c>
      <c r="L47" s="65" t="s">
        <v>79</v>
      </c>
      <c r="M47" s="65"/>
      <c r="N47" s="67">
        <f t="shared" si="1"/>
        <v>0</v>
      </c>
      <c r="O47" s="67"/>
      <c r="P47" s="67"/>
      <c r="Q47" s="68"/>
      <c r="R47" s="68"/>
      <c r="S47" s="68"/>
      <c r="T47" s="68"/>
      <c r="U47" s="68"/>
      <c r="V47" s="68"/>
      <c r="W47" s="68"/>
      <c r="X47" s="69"/>
    </row>
    <row r="48" spans="1:24">
      <c r="A48" s="63"/>
      <c r="B48" s="64"/>
      <c r="C48" s="65"/>
      <c r="D48" s="65"/>
      <c r="E48" s="65"/>
      <c r="F48" s="66" t="s">
        <v>67</v>
      </c>
      <c r="G48" s="66"/>
      <c r="H48" s="66"/>
      <c r="I48" s="66"/>
      <c r="J48" s="66"/>
      <c r="K48" s="65" t="s">
        <v>79</v>
      </c>
      <c r="L48" s="65" t="s">
        <v>79</v>
      </c>
      <c r="M48" s="65"/>
      <c r="N48" s="67">
        <f t="shared" si="1"/>
        <v>0</v>
      </c>
      <c r="O48" s="67"/>
      <c r="P48" s="67"/>
      <c r="Q48" s="68"/>
      <c r="R48" s="68"/>
      <c r="S48" s="68"/>
      <c r="T48" s="68"/>
      <c r="U48" s="68"/>
      <c r="V48" s="68"/>
      <c r="W48" s="68"/>
      <c r="X48" s="69"/>
    </row>
    <row r="49" spans="1:24">
      <c r="A49" s="63"/>
      <c r="B49" s="64"/>
      <c r="C49" s="65"/>
      <c r="D49" s="65"/>
      <c r="E49" s="65"/>
      <c r="F49" s="66" t="s">
        <v>67</v>
      </c>
      <c r="G49" s="66"/>
      <c r="H49" s="66"/>
      <c r="I49" s="66"/>
      <c r="J49" s="66"/>
      <c r="K49" s="65" t="s">
        <v>79</v>
      </c>
      <c r="L49" s="65" t="s">
        <v>79</v>
      </c>
      <c r="M49" s="65"/>
      <c r="N49" s="67">
        <f t="shared" si="1"/>
        <v>0</v>
      </c>
      <c r="O49" s="67"/>
      <c r="P49" s="67"/>
      <c r="Q49" s="68"/>
      <c r="R49" s="68"/>
      <c r="S49" s="68"/>
      <c r="T49" s="68"/>
      <c r="U49" s="68"/>
      <c r="V49" s="68"/>
      <c r="W49" s="68"/>
      <c r="X49" s="69"/>
    </row>
    <row r="50" spans="1:24">
      <c r="A50" s="63"/>
      <c r="B50" s="64"/>
      <c r="C50" s="65"/>
      <c r="D50" s="65"/>
      <c r="E50" s="65"/>
      <c r="F50" s="66" t="s">
        <v>67</v>
      </c>
      <c r="G50" s="66"/>
      <c r="H50" s="66"/>
      <c r="I50" s="66"/>
      <c r="J50" s="66"/>
      <c r="K50" s="65" t="s">
        <v>79</v>
      </c>
      <c r="L50" s="65" t="s">
        <v>79</v>
      </c>
      <c r="M50" s="65"/>
      <c r="N50" s="67">
        <f t="shared" si="1"/>
        <v>0</v>
      </c>
      <c r="O50" s="67"/>
      <c r="P50" s="67"/>
      <c r="Q50" s="68"/>
      <c r="R50" s="68"/>
      <c r="S50" s="68"/>
      <c r="T50" s="68"/>
      <c r="U50" s="68"/>
      <c r="V50" s="68"/>
      <c r="W50" s="68"/>
      <c r="X50" s="69"/>
    </row>
    <row r="51" spans="1:24">
      <c r="A51" s="63"/>
      <c r="B51" s="64"/>
      <c r="C51" s="65"/>
      <c r="D51" s="65"/>
      <c r="E51" s="65"/>
      <c r="F51" s="66" t="s">
        <v>67</v>
      </c>
      <c r="G51" s="66"/>
      <c r="H51" s="66"/>
      <c r="I51" s="66"/>
      <c r="J51" s="66"/>
      <c r="K51" s="65" t="s">
        <v>79</v>
      </c>
      <c r="L51" s="65" t="s">
        <v>79</v>
      </c>
      <c r="M51" s="65"/>
      <c r="N51" s="67">
        <f t="shared" si="1"/>
        <v>0</v>
      </c>
      <c r="O51" s="67"/>
      <c r="P51" s="67"/>
      <c r="Q51" s="68"/>
      <c r="R51" s="68"/>
      <c r="S51" s="68"/>
      <c r="T51" s="68"/>
      <c r="U51" s="68"/>
      <c r="V51" s="68"/>
      <c r="W51" s="68"/>
      <c r="X51" s="69"/>
    </row>
    <row r="52" spans="1:24">
      <c r="A52" s="63"/>
      <c r="B52" s="64"/>
      <c r="C52" s="65"/>
      <c r="D52" s="65"/>
      <c r="E52" s="65"/>
      <c r="F52" s="66" t="s">
        <v>67</v>
      </c>
      <c r="G52" s="66"/>
      <c r="H52" s="66"/>
      <c r="I52" s="66"/>
      <c r="J52" s="66"/>
      <c r="K52" s="65" t="s">
        <v>79</v>
      </c>
      <c r="L52" s="65" t="s">
        <v>79</v>
      </c>
      <c r="M52" s="65"/>
      <c r="N52" s="67">
        <f t="shared" si="1"/>
        <v>0</v>
      </c>
      <c r="O52" s="67"/>
      <c r="P52" s="67"/>
      <c r="Q52" s="68"/>
      <c r="R52" s="68"/>
      <c r="S52" s="68"/>
      <c r="T52" s="68"/>
      <c r="U52" s="68"/>
      <c r="V52" s="68"/>
      <c r="W52" s="68"/>
      <c r="X52" s="69"/>
    </row>
    <row r="53" spans="1:24">
      <c r="A53" s="63"/>
      <c r="B53" s="64"/>
      <c r="C53" s="65"/>
      <c r="D53" s="65"/>
      <c r="E53" s="65"/>
      <c r="F53" s="66" t="s">
        <v>67</v>
      </c>
      <c r="G53" s="66"/>
      <c r="H53" s="66"/>
      <c r="I53" s="66"/>
      <c r="J53" s="66"/>
      <c r="K53" s="65" t="s">
        <v>79</v>
      </c>
      <c r="L53" s="65" t="s">
        <v>79</v>
      </c>
      <c r="M53" s="65"/>
      <c r="N53" s="67">
        <f t="shared" si="1"/>
        <v>0</v>
      </c>
      <c r="O53" s="67"/>
      <c r="P53" s="67"/>
      <c r="Q53" s="68"/>
      <c r="R53" s="68"/>
      <c r="S53" s="68"/>
      <c r="T53" s="68"/>
      <c r="U53" s="68"/>
      <c r="V53" s="68"/>
      <c r="W53" s="68"/>
      <c r="X53" s="69"/>
    </row>
    <row r="54" spans="1:24">
      <c r="A54" s="511" t="s">
        <v>80</v>
      </c>
      <c r="B54" s="511"/>
      <c r="C54" s="536"/>
      <c r="D54" s="536"/>
      <c r="E54" s="536"/>
      <c r="F54" s="536"/>
      <c r="G54" s="536"/>
      <c r="H54" s="536"/>
      <c r="I54" s="536"/>
      <c r="J54" s="536"/>
      <c r="K54" s="536"/>
      <c r="L54" s="536"/>
      <c r="M54" s="536"/>
      <c r="N54" s="536"/>
      <c r="O54" s="536"/>
      <c r="P54" s="536"/>
      <c r="Q54" s="536"/>
      <c r="R54" s="536"/>
      <c r="S54" s="536"/>
      <c r="T54" s="536"/>
      <c r="U54" s="536"/>
      <c r="V54" s="536"/>
      <c r="W54" s="536"/>
      <c r="X54" s="536"/>
    </row>
    <row r="55" spans="1:24">
      <c r="A55" s="63"/>
      <c r="B55" s="64"/>
      <c r="C55" s="65"/>
      <c r="D55" s="65"/>
      <c r="E55" s="65"/>
      <c r="F55" s="66" t="s">
        <v>81</v>
      </c>
      <c r="G55" s="66"/>
      <c r="H55" s="66"/>
      <c r="I55" s="66"/>
      <c r="J55" s="66"/>
      <c r="K55" s="65" t="s">
        <v>82</v>
      </c>
      <c r="L55" s="65" t="str">
        <f>IF(F55="","","Indicate Date")</f>
        <v>Indicate Date</v>
      </c>
      <c r="M55" s="65"/>
      <c r="N55" s="67">
        <f t="shared" ref="N55:N57" si="2">SUM(O55:P55)</f>
        <v>0</v>
      </c>
      <c r="O55" s="67"/>
      <c r="P55" s="67"/>
      <c r="Q55" s="68"/>
      <c r="R55" s="68"/>
      <c r="S55" s="68"/>
      <c r="T55" s="68"/>
      <c r="U55" s="68"/>
      <c r="V55" s="68"/>
      <c r="W55" s="68"/>
      <c r="X55" s="69"/>
    </row>
    <row r="56" spans="1:24">
      <c r="A56" s="63"/>
      <c r="B56" s="64"/>
      <c r="C56" s="65"/>
      <c r="D56" s="65"/>
      <c r="E56" s="65"/>
      <c r="F56" s="66" t="s">
        <v>81</v>
      </c>
      <c r="G56" s="66"/>
      <c r="H56" s="66"/>
      <c r="I56" s="66"/>
      <c r="J56" s="66"/>
      <c r="K56" s="65" t="s">
        <v>82</v>
      </c>
      <c r="L56" s="65" t="str">
        <f>IF(F56="","","Indicate Date")</f>
        <v>Indicate Date</v>
      </c>
      <c r="M56" s="65"/>
      <c r="N56" s="67">
        <f t="shared" si="2"/>
        <v>0</v>
      </c>
      <c r="O56" s="67"/>
      <c r="P56" s="67"/>
      <c r="Q56" s="68"/>
      <c r="R56" s="68"/>
      <c r="S56" s="68"/>
      <c r="T56" s="68"/>
      <c r="U56" s="68"/>
      <c r="V56" s="68"/>
      <c r="W56" s="68"/>
      <c r="X56" s="69"/>
    </row>
    <row r="57" spans="1:24">
      <c r="A57" s="63"/>
      <c r="B57" s="64"/>
      <c r="C57" s="65"/>
      <c r="D57" s="65"/>
      <c r="E57" s="65"/>
      <c r="F57" s="66"/>
      <c r="G57" s="66"/>
      <c r="H57" s="66"/>
      <c r="I57" s="66"/>
      <c r="J57" s="66"/>
      <c r="K57" s="65" t="s">
        <v>83</v>
      </c>
      <c r="L57" s="65" t="str">
        <f>IF(F57="","","Indicate Date")</f>
        <v/>
      </c>
      <c r="M57" s="65"/>
      <c r="N57" s="67">
        <f t="shared" si="2"/>
        <v>0</v>
      </c>
      <c r="O57" s="67"/>
      <c r="P57" s="67"/>
      <c r="Q57" s="68"/>
      <c r="R57" s="68"/>
      <c r="S57" s="68"/>
      <c r="T57" s="68"/>
      <c r="U57" s="68"/>
      <c r="V57" s="68"/>
      <c r="W57" s="68"/>
      <c r="X57" s="69"/>
    </row>
    <row r="58" spans="1:24">
      <c r="A58" s="18"/>
      <c r="B58" s="18"/>
      <c r="C58" s="18"/>
      <c r="D58" s="18"/>
      <c r="E58" s="70" t="s">
        <v>84</v>
      </c>
      <c r="F58" s="18"/>
      <c r="G58" s="18"/>
      <c r="H58" s="18"/>
      <c r="I58" s="18"/>
      <c r="J58" s="18"/>
      <c r="K58" s="18"/>
      <c r="L58" s="538"/>
      <c r="M58" s="539"/>
      <c r="N58" s="18"/>
      <c r="O58" s="18"/>
      <c r="P58" s="18"/>
      <c r="Q58" s="18"/>
      <c r="R58" s="18"/>
      <c r="S58" s="18"/>
      <c r="T58" s="18"/>
      <c r="U58" s="18"/>
      <c r="V58" s="18"/>
      <c r="W58" s="18"/>
      <c r="X58" s="18"/>
    </row>
    <row r="59" spans="1:24">
      <c r="A59" s="18" t="s">
        <v>85</v>
      </c>
      <c r="B59" s="18"/>
      <c r="C59" s="18"/>
      <c r="D59" s="18"/>
      <c r="E59" s="71"/>
      <c r="F59" s="18"/>
      <c r="G59" s="18"/>
      <c r="H59" s="18"/>
      <c r="I59" s="18"/>
      <c r="J59" s="18"/>
      <c r="K59" s="18"/>
      <c r="L59" s="540"/>
      <c r="M59" s="540"/>
      <c r="N59" s="18"/>
      <c r="O59" s="18"/>
      <c r="P59" s="18"/>
      <c r="Q59" s="18"/>
      <c r="R59" s="18"/>
      <c r="S59" s="18"/>
      <c r="T59" s="18"/>
      <c r="U59" s="18"/>
      <c r="V59" s="18"/>
      <c r="W59" s="18"/>
      <c r="X59" s="18"/>
    </row>
    <row r="60" spans="1:24">
      <c r="A60" s="18"/>
      <c r="B60" s="18"/>
      <c r="C60" s="18"/>
      <c r="D60" s="18"/>
      <c r="E60" s="71"/>
      <c r="F60" s="18"/>
      <c r="G60" s="18"/>
      <c r="H60" s="18"/>
      <c r="I60" s="18"/>
      <c r="J60" s="18"/>
      <c r="K60" s="18"/>
      <c r="L60" s="540"/>
      <c r="M60" s="540"/>
      <c r="N60" s="18"/>
      <c r="O60" s="18"/>
      <c r="P60" s="18"/>
      <c r="Q60" s="18"/>
      <c r="R60" s="18"/>
      <c r="S60" s="18"/>
      <c r="T60" s="18"/>
      <c r="U60" s="18"/>
      <c r="V60" s="18"/>
      <c r="W60" s="18"/>
      <c r="X60" s="18"/>
    </row>
    <row r="61" spans="1:24">
      <c r="A61" s="18"/>
      <c r="B61" s="18"/>
      <c r="C61" s="18"/>
      <c r="D61" s="18"/>
      <c r="E61" s="71"/>
      <c r="F61" s="18"/>
      <c r="G61" s="18"/>
      <c r="H61" s="18"/>
      <c r="I61" s="18"/>
      <c r="J61" s="18"/>
      <c r="K61" s="18"/>
      <c r="L61" s="540"/>
      <c r="M61" s="540"/>
      <c r="N61" s="18"/>
      <c r="O61" s="18"/>
      <c r="P61" s="18"/>
      <c r="Q61" s="18"/>
      <c r="R61" s="18"/>
      <c r="S61" s="18"/>
      <c r="T61" s="18"/>
      <c r="U61" s="18"/>
      <c r="V61" s="18"/>
      <c r="W61" s="18"/>
      <c r="X61" s="18"/>
    </row>
    <row r="62" spans="1:24">
      <c r="A62" s="18"/>
      <c r="B62" s="18"/>
      <c r="C62" s="18"/>
      <c r="D62" s="18"/>
      <c r="E62" s="71"/>
      <c r="F62" s="18"/>
      <c r="G62" s="18"/>
      <c r="H62" s="18"/>
      <c r="I62" s="18"/>
      <c r="J62" s="18"/>
      <c r="K62" s="18"/>
      <c r="L62" s="540"/>
      <c r="M62" s="540"/>
      <c r="N62" s="18"/>
      <c r="O62" s="18"/>
      <c r="P62" s="18"/>
      <c r="Q62" s="18"/>
      <c r="R62" s="18"/>
      <c r="S62" s="18"/>
      <c r="T62" s="18"/>
      <c r="U62" s="18"/>
      <c r="V62" s="18"/>
      <c r="W62" s="18"/>
      <c r="X62" s="18"/>
    </row>
    <row r="67" spans="3:6">
      <c r="C67" s="72" t="s">
        <v>86</v>
      </c>
      <c r="D67" s="72"/>
      <c r="E67" s="73"/>
      <c r="F67" s="72" t="s">
        <v>87</v>
      </c>
    </row>
    <row r="68" spans="3:6">
      <c r="C68" s="72"/>
      <c r="D68" s="72"/>
      <c r="E68" s="73"/>
      <c r="F68" s="72"/>
    </row>
    <row r="69" spans="3:6">
      <c r="C69" s="72"/>
      <c r="D69" s="72"/>
      <c r="E69" s="73"/>
      <c r="F69" s="72"/>
    </row>
    <row r="70" spans="3:6">
      <c r="C70" s="72"/>
      <c r="D70" s="72"/>
      <c r="E70" s="73"/>
      <c r="F70" s="72"/>
    </row>
    <row r="71" spans="3:6">
      <c r="C71" s="72" t="s">
        <v>90</v>
      </c>
      <c r="D71" s="72"/>
      <c r="E71" s="73"/>
      <c r="F71" s="72" t="s">
        <v>347</v>
      </c>
    </row>
  </sheetData>
  <mergeCells count="37">
    <mergeCell ref="A8:C8"/>
    <mergeCell ref="A9:C9"/>
    <mergeCell ref="A10:C10"/>
    <mergeCell ref="A11:C11"/>
    <mergeCell ref="A12:C12"/>
    <mergeCell ref="J19:J20"/>
    <mergeCell ref="K19:L19"/>
    <mergeCell ref="A13:C13"/>
    <mergeCell ref="A19:A20"/>
    <mergeCell ref="B19:B20"/>
    <mergeCell ref="C19:C20"/>
    <mergeCell ref="D19:D20"/>
    <mergeCell ref="E19:E20"/>
    <mergeCell ref="U19:U20"/>
    <mergeCell ref="V19:V20"/>
    <mergeCell ref="W19:W20"/>
    <mergeCell ref="X19:X20"/>
    <mergeCell ref="Z22:Z29"/>
    <mergeCell ref="A23:X23"/>
    <mergeCell ref="M19:M20"/>
    <mergeCell ref="N19:P19"/>
    <mergeCell ref="Q19:Q20"/>
    <mergeCell ref="R19:R20"/>
    <mergeCell ref="S19:S20"/>
    <mergeCell ref="T19:T20"/>
    <mergeCell ref="F19:F20"/>
    <mergeCell ref="G19:G20"/>
    <mergeCell ref="H19:H20"/>
    <mergeCell ref="I19:I20"/>
    <mergeCell ref="L61:M61"/>
    <mergeCell ref="L62:M62"/>
    <mergeCell ref="F40:I40"/>
    <mergeCell ref="A41:X41"/>
    <mergeCell ref="A54:X54"/>
    <mergeCell ref="L58:M58"/>
    <mergeCell ref="L59:M59"/>
    <mergeCell ref="L60:M60"/>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Choose from the drop down menu the applicable mode of procurement.  PEs cannot deviate from the options given here in." xr:uid="{13C6179F-56F8-4F46-98E6-1826A16BAB3E}">
          <x14:formula1>
            <xm:f>'drop down menu'!$A$2:$A$26</xm:f>
          </x14:formula1>
          <xm:sqref>F24:F40 F42:F53 F55:F1016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73631-7EAE-4B62-B392-B005FAF5DBBC}">
  <dimension ref="B1:O54"/>
  <sheetViews>
    <sheetView showGridLines="0" workbookViewId="0">
      <selection activeCell="C15" sqref="C15"/>
    </sheetView>
  </sheetViews>
  <sheetFormatPr defaultRowHeight="14.45"/>
  <cols>
    <col min="1" max="1" width="4.7109375" customWidth="1"/>
    <col min="2" max="2" width="16.7109375" customWidth="1"/>
    <col min="3" max="3" width="30.7109375" customWidth="1"/>
    <col min="4" max="4" width="39.7109375" customWidth="1"/>
    <col min="5" max="5" width="15.7109375" customWidth="1"/>
    <col min="6" max="6" width="4.7109375" customWidth="1"/>
    <col min="7" max="7" width="5.7109375" customWidth="1"/>
    <col min="9" max="9" width="27.7109375" style="90" customWidth="1"/>
    <col min="10" max="10" width="23.28515625" customWidth="1"/>
    <col min="12" max="12" width="30.42578125" customWidth="1"/>
    <col min="15" max="15" width="15.28515625" customWidth="1"/>
    <col min="16" max="16" width="17.5703125" customWidth="1"/>
  </cols>
  <sheetData>
    <row r="1" spans="2:15">
      <c r="B1" s="4" t="s">
        <v>348</v>
      </c>
    </row>
    <row r="2" spans="2:15">
      <c r="B2" s="94" t="s">
        <v>349</v>
      </c>
      <c r="C2" s="93">
        <f ca="1">TODAY()</f>
        <v>45874</v>
      </c>
    </row>
    <row r="5" spans="2:15">
      <c r="B5" s="4" t="s">
        <v>350</v>
      </c>
      <c r="C5" s="4"/>
      <c r="I5" s="4" t="s">
        <v>351</v>
      </c>
      <c r="O5" s="4" t="s">
        <v>352</v>
      </c>
    </row>
    <row r="6" spans="2:15">
      <c r="I6"/>
    </row>
    <row r="8" spans="2:15">
      <c r="B8" s="4" t="s">
        <v>353</v>
      </c>
      <c r="I8" s="4" t="s">
        <v>354</v>
      </c>
      <c r="O8" s="4" t="s">
        <v>355</v>
      </c>
    </row>
    <row r="9" spans="2:15">
      <c r="I9"/>
      <c r="O9" s="87" t="s">
        <v>356</v>
      </c>
    </row>
    <row r="10" spans="2:15">
      <c r="B10" s="89" t="s">
        <v>357</v>
      </c>
      <c r="I10" s="89" t="s">
        <v>357</v>
      </c>
      <c r="O10" s="87" t="s">
        <v>358</v>
      </c>
    </row>
    <row r="11" spans="2:15">
      <c r="B11" s="89" t="s">
        <v>198</v>
      </c>
      <c r="I11" s="89" t="s">
        <v>198</v>
      </c>
    </row>
    <row r="12" spans="2:15">
      <c r="B12" s="89" t="s">
        <v>199</v>
      </c>
      <c r="I12" s="89" t="s">
        <v>199</v>
      </c>
      <c r="O12" s="4" t="s">
        <v>359</v>
      </c>
    </row>
    <row r="13" spans="2:15">
      <c r="O13" s="87" t="s">
        <v>356</v>
      </c>
    </row>
    <row r="14" spans="2:15">
      <c r="B14" s="4" t="s">
        <v>360</v>
      </c>
      <c r="I14" s="4" t="s">
        <v>361</v>
      </c>
      <c r="O14" s="87" t="s">
        <v>358</v>
      </c>
    </row>
    <row r="15" spans="2:15">
      <c r="I15"/>
    </row>
    <row r="16" spans="2:15">
      <c r="B16" s="89" t="s">
        <v>357</v>
      </c>
      <c r="I16" s="91" t="s">
        <v>60</v>
      </c>
    </row>
    <row r="17" spans="2:9">
      <c r="B17" s="89" t="s">
        <v>198</v>
      </c>
      <c r="I17" s="91" t="s">
        <v>63</v>
      </c>
    </row>
    <row r="18" spans="2:9">
      <c r="B18" s="89" t="s">
        <v>199</v>
      </c>
      <c r="I18" s="91" t="s">
        <v>65</v>
      </c>
    </row>
    <row r="19" spans="2:9">
      <c r="I19" s="91" t="s">
        <v>66</v>
      </c>
    </row>
    <row r="20" spans="2:9">
      <c r="B20" s="4" t="s">
        <v>362</v>
      </c>
      <c r="I20" s="91" t="s">
        <v>67</v>
      </c>
    </row>
    <row r="21" spans="2:9">
      <c r="I21" s="91" t="s">
        <v>363</v>
      </c>
    </row>
    <row r="22" spans="2:9">
      <c r="B22" s="88" t="s">
        <v>60</v>
      </c>
      <c r="I22" s="91" t="s">
        <v>364</v>
      </c>
    </row>
    <row r="23" spans="2:9">
      <c r="B23" s="88" t="s">
        <v>63</v>
      </c>
      <c r="I23" s="91" t="s">
        <v>365</v>
      </c>
    </row>
    <row r="24" spans="2:9">
      <c r="B24" s="88" t="s">
        <v>65</v>
      </c>
      <c r="I24" s="91" t="s">
        <v>366</v>
      </c>
    </row>
    <row r="25" spans="2:9">
      <c r="B25" s="88" t="s">
        <v>66</v>
      </c>
      <c r="I25" s="91" t="s">
        <v>367</v>
      </c>
    </row>
    <row r="26" spans="2:9">
      <c r="B26" s="88" t="s">
        <v>67</v>
      </c>
      <c r="I26" s="91" t="s">
        <v>368</v>
      </c>
    </row>
    <row r="27" spans="2:9">
      <c r="B27" s="88" t="s">
        <v>363</v>
      </c>
      <c r="I27" s="91" t="s">
        <v>369</v>
      </c>
    </row>
    <row r="28" spans="2:9">
      <c r="B28" s="88" t="s">
        <v>364</v>
      </c>
      <c r="I28" s="91" t="s">
        <v>370</v>
      </c>
    </row>
    <row r="29" spans="2:9">
      <c r="B29" s="88" t="s">
        <v>365</v>
      </c>
      <c r="D29" s="87"/>
      <c r="I29" s="91" t="s">
        <v>76</v>
      </c>
    </row>
    <row r="30" spans="2:9">
      <c r="B30" s="88" t="s">
        <v>366</v>
      </c>
      <c r="I30" s="91" t="s">
        <v>77</v>
      </c>
    </row>
    <row r="31" spans="2:9">
      <c r="B31" s="88" t="s">
        <v>367</v>
      </c>
    </row>
    <row r="32" spans="2:9">
      <c r="B32" s="88" t="s">
        <v>368</v>
      </c>
    </row>
    <row r="33" spans="2:9">
      <c r="B33" s="88" t="s">
        <v>369</v>
      </c>
      <c r="D33" s="87"/>
      <c r="I33" s="4" t="s">
        <v>371</v>
      </c>
    </row>
    <row r="34" spans="2:9">
      <c r="B34" s="88" t="s">
        <v>370</v>
      </c>
      <c r="D34" s="87"/>
      <c r="I34" s="91" t="s">
        <v>60</v>
      </c>
    </row>
    <row r="35" spans="2:9">
      <c r="B35" s="88" t="s">
        <v>76</v>
      </c>
      <c r="I35" s="91" t="s">
        <v>63</v>
      </c>
    </row>
    <row r="36" spans="2:9">
      <c r="B36" s="88" t="s">
        <v>77</v>
      </c>
      <c r="I36" s="91" t="s">
        <v>65</v>
      </c>
    </row>
    <row r="37" spans="2:9">
      <c r="I37" s="91" t="s">
        <v>66</v>
      </c>
    </row>
    <row r="38" spans="2:9">
      <c r="B38" s="4" t="s">
        <v>372</v>
      </c>
      <c r="I38" s="91" t="s">
        <v>67</v>
      </c>
    </row>
    <row r="39" spans="2:9">
      <c r="I39" s="91" t="s">
        <v>363</v>
      </c>
    </row>
    <row r="40" spans="2:9">
      <c r="B40" s="88" t="s">
        <v>60</v>
      </c>
      <c r="I40" s="91" t="s">
        <v>364</v>
      </c>
    </row>
    <row r="41" spans="2:9">
      <c r="B41" s="88" t="s">
        <v>63</v>
      </c>
      <c r="I41" s="91" t="s">
        <v>365</v>
      </c>
    </row>
    <row r="42" spans="2:9">
      <c r="B42" s="88" t="s">
        <v>65</v>
      </c>
      <c r="I42" s="91" t="s">
        <v>366</v>
      </c>
    </row>
    <row r="43" spans="2:9">
      <c r="B43" s="88" t="s">
        <v>66</v>
      </c>
      <c r="I43" s="91" t="s">
        <v>367</v>
      </c>
    </row>
    <row r="44" spans="2:9">
      <c r="B44" s="88" t="s">
        <v>67</v>
      </c>
      <c r="I44" s="91" t="s">
        <v>368</v>
      </c>
    </row>
    <row r="45" spans="2:9">
      <c r="B45" s="88" t="s">
        <v>363</v>
      </c>
      <c r="I45" s="91" t="s">
        <v>369</v>
      </c>
    </row>
    <row r="46" spans="2:9">
      <c r="B46" s="88" t="s">
        <v>364</v>
      </c>
      <c r="I46" s="91" t="s">
        <v>370</v>
      </c>
    </row>
    <row r="47" spans="2:9">
      <c r="B47" s="88" t="s">
        <v>365</v>
      </c>
      <c r="I47" s="91" t="s">
        <v>76</v>
      </c>
    </row>
    <row r="48" spans="2:9">
      <c r="B48" s="88" t="s">
        <v>366</v>
      </c>
      <c r="I48" s="91" t="s">
        <v>77</v>
      </c>
    </row>
    <row r="49" spans="2:9">
      <c r="B49" s="88" t="s">
        <v>367</v>
      </c>
    </row>
    <row r="50" spans="2:9">
      <c r="B50" s="88" t="s">
        <v>368</v>
      </c>
      <c r="I50" s="4" t="s">
        <v>373</v>
      </c>
    </row>
    <row r="51" spans="2:9">
      <c r="B51" s="88" t="s">
        <v>369</v>
      </c>
      <c r="I51" s="88" t="s">
        <v>357</v>
      </c>
    </row>
    <row r="52" spans="2:9">
      <c r="B52" s="88" t="s">
        <v>370</v>
      </c>
      <c r="I52" s="88" t="s">
        <v>198</v>
      </c>
    </row>
    <row r="53" spans="2:9">
      <c r="B53" s="88" t="s">
        <v>76</v>
      </c>
      <c r="I53" s="88" t="s">
        <v>199</v>
      </c>
    </row>
    <row r="54" spans="2:9">
      <c r="B54" s="88" t="s">
        <v>77</v>
      </c>
      <c r="I54" s="91"/>
    </row>
  </sheetData>
  <conditionalFormatting sqref="B6:C6 I6 L16:L30">
    <cfRule type="containsBlanks" dxfId="9" priority="12">
      <formula>LEN(TRIM(B6))=0</formula>
    </cfRule>
  </conditionalFormatting>
  <conditionalFormatting sqref="D10:D12">
    <cfRule type="containsBlanks" dxfId="8" priority="11">
      <formula>LEN(TRIM(D10))=0</formula>
    </cfRule>
  </conditionalFormatting>
  <conditionalFormatting sqref="D16:D18">
    <cfRule type="containsBlanks" dxfId="7" priority="9">
      <formula>LEN(TRIM(D16))=0</formula>
    </cfRule>
  </conditionalFormatting>
  <conditionalFormatting sqref="D22:D36">
    <cfRule type="containsBlanks" dxfId="6" priority="7">
      <formula>LEN(TRIM(D22))=0</formula>
    </cfRule>
  </conditionalFormatting>
  <conditionalFormatting sqref="D40:D54">
    <cfRule type="containsBlanks" dxfId="5" priority="5">
      <formula>LEN(TRIM(D40))=0</formula>
    </cfRule>
  </conditionalFormatting>
  <conditionalFormatting sqref="J10:J12">
    <cfRule type="containsBlanks" dxfId="4" priority="6">
      <formula>LEN(TRIM(J10))=0</formula>
    </cfRule>
  </conditionalFormatting>
  <conditionalFormatting sqref="J34:J48">
    <cfRule type="containsBlanks" dxfId="3" priority="4">
      <formula>LEN(TRIM(J34))=0</formula>
    </cfRule>
  </conditionalFormatting>
  <conditionalFormatting sqref="O6">
    <cfRule type="containsBlanks" dxfId="2" priority="3">
      <formula>LEN(TRIM(O6))=0</formula>
    </cfRule>
  </conditionalFormatting>
  <conditionalFormatting sqref="P9:P10">
    <cfRule type="containsBlanks" dxfId="1" priority="2">
      <formula>LEN(TRIM(P9))=0</formula>
    </cfRule>
  </conditionalFormatting>
  <conditionalFormatting sqref="P13:P14">
    <cfRule type="containsBlanks" dxfId="0" priority="1">
      <formula>LEN(TRIM(P13))=0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e7c07e-8caa-4af7-9998-359a438621b1">
      <Terms xmlns="http://schemas.microsoft.com/office/infopath/2007/PartnerControls"/>
    </lcf76f155ced4ddcb4097134ff3c332f>
    <TaxCatchAll xmlns="af35bd27-bdfd-4295-8ed5-2ef5059c20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95B6E9E7EE5E41B1BFFDF237FF97BA" ma:contentTypeVersion="18" ma:contentTypeDescription="Create a new document." ma:contentTypeScope="" ma:versionID="da76aa308b835d7ff02059e55cb7a4c3">
  <xsd:schema xmlns:xsd="http://www.w3.org/2001/XMLSchema" xmlns:xs="http://www.w3.org/2001/XMLSchema" xmlns:p="http://schemas.microsoft.com/office/2006/metadata/properties" xmlns:ns2="5ce7c07e-8caa-4af7-9998-359a438621b1" xmlns:ns3="af35bd27-bdfd-4295-8ed5-2ef5059c205d" targetNamespace="http://schemas.microsoft.com/office/2006/metadata/properties" ma:root="true" ma:fieldsID="20403ebbbeff986dd37af84abe40c542" ns2:_="" ns3:_="">
    <xsd:import namespace="5ce7c07e-8caa-4af7-9998-359a438621b1"/>
    <xsd:import namespace="af35bd27-bdfd-4295-8ed5-2ef5059c20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e7c07e-8caa-4af7-9998-359a43862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6e31b94-67c0-4bb1-9a87-2b31ccf699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5bd27-bdfd-4295-8ed5-2ef5059c205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8f7f56c-e619-4ec2-af46-84393615c504}" ma:internalName="TaxCatchAll" ma:showField="CatchAllData" ma:web="af35bd27-bdfd-4295-8ed5-2ef5059c20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C02EFD-DD21-4747-9C86-80F1DAD7450F}"/>
</file>

<file path=customXml/itemProps2.xml><?xml version="1.0" encoding="utf-8"?>
<ds:datastoreItem xmlns:ds="http://schemas.openxmlformats.org/officeDocument/2006/customXml" ds:itemID="{49B110BC-1042-40B4-BF27-33A6DFADD181}"/>
</file>

<file path=customXml/itemProps3.xml><?xml version="1.0" encoding="utf-8"?>
<ds:datastoreItem xmlns:ds="http://schemas.openxmlformats.org/officeDocument/2006/customXml" ds:itemID="{BC280F3B-7BBC-4A5B-B052-E620F6AFF6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Emilia M. Paz</dc:creator>
  <cp:keywords/>
  <dc:description/>
  <cp:lastModifiedBy>Karen A. Enciso</cp:lastModifiedBy>
  <cp:revision/>
  <dcterms:created xsi:type="dcterms:W3CDTF">2025-03-05T05:37:20Z</dcterms:created>
  <dcterms:modified xsi:type="dcterms:W3CDTF">2025-08-05T05:46:14Z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{8A2A450F-E416-4FE1-A099-92A47658C46B}</vt:lpwstr>
  </property>
  <property fmtid="{D5CDD505-2E9C-101B-9397-08002B2CF9AE}" pid="5" name="ContentTypeId">
    <vt:lpwstr>0x0101007495B6E9E7EE5E41B1BFFDF237FF97BA</vt:lpwstr>
  </property>
  <property fmtid="{D5CDD505-2E9C-101B-9397-08002B2CF9AE}" pid="6" name="MediaServiceImageTags">
    <vt:lpwstr/>
  </property>
</Properties>
</file>